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https://clinictocloud-my.sharepoint.com/personal/rschroder_clinictocloud_com_au/Documents/Desktop/Working/1/"/>
    </mc:Choice>
  </mc:AlternateContent>
  <xr:revisionPtr revIDLastSave="0" documentId="8_{F6848AB1-3DC2-48CD-8CA3-3239B90575B0}" xr6:coauthVersionLast="41" xr6:coauthVersionMax="41" xr10:uidLastSave="{00000000-0000-0000-0000-000000000000}"/>
  <bookViews>
    <workbookView xWindow="-120" yWindow="-120" windowWidth="29040" windowHeight="15840" xr2:uid="{B9BC0696-4AEF-41B5-ADF2-DD27303E4F9D}"/>
  </bookViews>
  <sheets>
    <sheet name="Onboarding Spread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7" i="1" l="1"/>
  <c r="AP9" i="1" s="1"/>
  <c r="AP10" i="1" s="1"/>
  <c r="AP8" i="1"/>
  <c r="AP11" i="1"/>
  <c r="AP12" i="1"/>
  <c r="AP13" i="1"/>
  <c r="AP14" i="1"/>
  <c r="AP6" i="1"/>
  <c r="BH29" i="1"/>
  <c r="BH36" i="1"/>
  <c r="BH35" i="1"/>
  <c r="BH34" i="1"/>
  <c r="BH33" i="1"/>
  <c r="BH32" i="1"/>
  <c r="BH31" i="1"/>
  <c r="BH30" i="1"/>
  <c r="BH28" i="1"/>
  <c r="BH27" i="1"/>
  <c r="BH25" i="1"/>
  <c r="BH24" i="1"/>
  <c r="BH23" i="1"/>
  <c r="BH22" i="1"/>
  <c r="BH55" i="1"/>
  <c r="BH15" i="1"/>
  <c r="BH16" i="1"/>
  <c r="BU132" i="1"/>
  <c r="BU131" i="1"/>
  <c r="BU130" i="1"/>
  <c r="BU129" i="1"/>
  <c r="BU128" i="1"/>
  <c r="BU127" i="1"/>
  <c r="BU126" i="1"/>
  <c r="BU125" i="1"/>
  <c r="BU124" i="1"/>
  <c r="BU123" i="1"/>
  <c r="BU122" i="1"/>
  <c r="BU99" i="1"/>
  <c r="BU98" i="1"/>
  <c r="BU97" i="1"/>
  <c r="BU96" i="1"/>
  <c r="BU95" i="1"/>
  <c r="BU94" i="1"/>
  <c r="BU93" i="1"/>
  <c r="BU92" i="1"/>
  <c r="BU91" i="1"/>
  <c r="BU90" i="1"/>
  <c r="BU89" i="1"/>
  <c r="BU66" i="1"/>
  <c r="BU65" i="1"/>
  <c r="BU64" i="1"/>
  <c r="BU63" i="1"/>
  <c r="BU62" i="1"/>
  <c r="BU61" i="1"/>
  <c r="BU60" i="1"/>
  <c r="BU59" i="1"/>
  <c r="BU58" i="1"/>
  <c r="BU57" i="1"/>
  <c r="BU56" i="1"/>
  <c r="BH135" i="1"/>
  <c r="BH134" i="1"/>
  <c r="BH133" i="1"/>
  <c r="BH132" i="1"/>
  <c r="BH131" i="1"/>
  <c r="BH130" i="1"/>
  <c r="BH129" i="1"/>
  <c r="BH128" i="1"/>
  <c r="BH127" i="1"/>
  <c r="BH126" i="1"/>
  <c r="BH124" i="1"/>
  <c r="BH123" i="1"/>
  <c r="BH122" i="1"/>
  <c r="BH121" i="1"/>
  <c r="BH120" i="1"/>
  <c r="BH118" i="1"/>
  <c r="BH117" i="1"/>
  <c r="BH116" i="1"/>
  <c r="BH115" i="1"/>
  <c r="BH114" i="1"/>
  <c r="BH102" i="1"/>
  <c r="BH101" i="1"/>
  <c r="BH100" i="1"/>
  <c r="BH99" i="1"/>
  <c r="BH98" i="1"/>
  <c r="BH97" i="1"/>
  <c r="BH96" i="1"/>
  <c r="BH95" i="1"/>
  <c r="BH94" i="1"/>
  <c r="BH93" i="1"/>
  <c r="BH91" i="1"/>
  <c r="BH90" i="1"/>
  <c r="BH89" i="1"/>
  <c r="BH88" i="1"/>
  <c r="BH87" i="1"/>
  <c r="BH85" i="1"/>
  <c r="BH84" i="1"/>
  <c r="BH83" i="1"/>
  <c r="BH82" i="1"/>
  <c r="BH81" i="1"/>
  <c r="BH69" i="1"/>
  <c r="BH68" i="1"/>
  <c r="BH67" i="1"/>
  <c r="BH66" i="1"/>
  <c r="BH65" i="1"/>
  <c r="BH64" i="1"/>
  <c r="BH63" i="1"/>
  <c r="BH62" i="1"/>
  <c r="BH61" i="1"/>
  <c r="BH60" i="1"/>
  <c r="BH58" i="1"/>
  <c r="BH57" i="1"/>
  <c r="BH56" i="1"/>
  <c r="BH54" i="1"/>
  <c r="BH52" i="1"/>
  <c r="BH51" i="1"/>
  <c r="BH50" i="1"/>
  <c r="BH49" i="1"/>
  <c r="BH48" i="1"/>
  <c r="AS1" i="1"/>
  <c r="CE5" i="1" l="1"/>
  <c r="BU24" i="1"/>
  <c r="BU25" i="1"/>
  <c r="BU26" i="1"/>
  <c r="BU27" i="1"/>
  <c r="BU28" i="1"/>
  <c r="BU29" i="1"/>
  <c r="BU30" i="1"/>
  <c r="BU31" i="1"/>
  <c r="BU32" i="1"/>
  <c r="BU33" i="1"/>
  <c r="BU23" i="1"/>
  <c r="BH21" i="1"/>
  <c r="BH19" i="1"/>
  <c r="BH18" i="1"/>
  <c r="BH17" i="1"/>
  <c r="AU1" i="1"/>
  <c r="AZ1" i="1"/>
  <c r="AY1" i="1"/>
  <c r="AX1" i="1"/>
  <c r="AW1" i="1"/>
  <c r="AV1" i="1"/>
  <c r="AT1" i="1"/>
  <c r="AR1" i="1"/>
  <c r="AQ1" i="1"/>
  <c r="BJ71" i="1" l="1"/>
  <c r="BJ104" i="1"/>
  <c r="BJ5" i="1"/>
  <c r="CE50" i="1"/>
  <c r="BJ38" i="1"/>
  <c r="CE95" i="1" l="1"/>
  <c r="CE140" i="1"/>
</calcChain>
</file>

<file path=xl/sharedStrings.xml><?xml version="1.0" encoding="utf-8"?>
<sst xmlns="http://schemas.openxmlformats.org/spreadsheetml/2006/main" count="768" uniqueCount="158">
  <si>
    <t>Practice Name</t>
  </si>
  <si>
    <t>Practice Open time (Earliest)</t>
  </si>
  <si>
    <t>Practice Close time (Latest)</t>
  </si>
  <si>
    <t>Phone Number</t>
  </si>
  <si>
    <t>Fax number</t>
  </si>
  <si>
    <t>Practice email</t>
  </si>
  <si>
    <t>ABN</t>
  </si>
  <si>
    <t>ACN</t>
  </si>
  <si>
    <t>Default Pathology Request form</t>
  </si>
  <si>
    <t>Default Imaging Request form</t>
  </si>
  <si>
    <t>Would you like to use Online Medicare Claiming</t>
  </si>
  <si>
    <t>Will you be using the Clinic to Cloud Patient Portal</t>
  </si>
  <si>
    <t>What is your preferred secure messaging provider?</t>
  </si>
  <si>
    <t>Do you require MIMS to prescribe Medication?</t>
  </si>
  <si>
    <t>Do you receive Pathology and Imaging results?</t>
  </si>
  <si>
    <t>Argus</t>
  </si>
  <si>
    <t>Healthlink</t>
  </si>
  <si>
    <t>Medical Objects</t>
  </si>
  <si>
    <t>Yes</t>
  </si>
  <si>
    <t>No</t>
  </si>
  <si>
    <t>Suburb/State</t>
  </si>
  <si>
    <t>Postcode</t>
  </si>
  <si>
    <t>Street Address</t>
  </si>
  <si>
    <t>TBA</t>
  </si>
  <si>
    <t>Practice website</t>
  </si>
  <si>
    <t>Doctor Details</t>
  </si>
  <si>
    <t>Salutation</t>
  </si>
  <si>
    <t>Given Name</t>
  </si>
  <si>
    <t>Family Name</t>
  </si>
  <si>
    <t>Email</t>
  </si>
  <si>
    <t>Receptionist</t>
  </si>
  <si>
    <t>Practice Admin</t>
  </si>
  <si>
    <t>Doctor</t>
  </si>
  <si>
    <t>Main Location</t>
  </si>
  <si>
    <t>Attendance</t>
  </si>
  <si>
    <t>Role</t>
  </si>
  <si>
    <t>Dr</t>
  </si>
  <si>
    <t>Mr</t>
  </si>
  <si>
    <t>Miss</t>
  </si>
  <si>
    <t>Ms</t>
  </si>
  <si>
    <t>Mrs</t>
  </si>
  <si>
    <t>Prof</t>
  </si>
  <si>
    <t>Nurse</t>
  </si>
  <si>
    <t>Allied Health</t>
  </si>
  <si>
    <t>Full Time</t>
  </si>
  <si>
    <t>Part Time</t>
  </si>
  <si>
    <t>Appointment Interval</t>
  </si>
  <si>
    <t>Phone 1</t>
  </si>
  <si>
    <t>Phone 2</t>
  </si>
  <si>
    <t>Fax</t>
  </si>
  <si>
    <t>Starting Time</t>
  </si>
  <si>
    <t>Ending Time</t>
  </si>
  <si>
    <t>Clinic</t>
  </si>
  <si>
    <t>Location 1</t>
  </si>
  <si>
    <t>Hospital  Name</t>
  </si>
  <si>
    <t>Hospital  Facility Id</t>
  </si>
  <si>
    <t>Hospital</t>
  </si>
  <si>
    <t>Location 2</t>
  </si>
  <si>
    <t>Location 3</t>
  </si>
  <si>
    <t>Location 4</t>
  </si>
  <si>
    <t>Location 5</t>
  </si>
  <si>
    <t xml:space="preserve">Location 1 (Main Location) </t>
  </si>
  <si>
    <t>Room Name</t>
  </si>
  <si>
    <t>Clinic Name</t>
  </si>
  <si>
    <t>Rooms (Clinic)</t>
  </si>
  <si>
    <t>Rooms (Hospital)</t>
  </si>
  <si>
    <t>Hospital Name</t>
  </si>
  <si>
    <t>Appointment Type</t>
  </si>
  <si>
    <t>Item Number</t>
  </si>
  <si>
    <t>Item Description</t>
  </si>
  <si>
    <t>Fee (ex. GST)</t>
  </si>
  <si>
    <t>Speciality</t>
  </si>
  <si>
    <t>Medical Registration Number</t>
  </si>
  <si>
    <t>Prescriber Number</t>
  </si>
  <si>
    <t>Medical and Prescriber Registration Numbers</t>
  </si>
  <si>
    <t>Provider Numbers</t>
  </si>
  <si>
    <t>Location</t>
  </si>
  <si>
    <t>Provider Number</t>
  </si>
  <si>
    <t>MBS Item No.</t>
  </si>
  <si>
    <t>Fee</t>
  </si>
  <si>
    <t>Week 1</t>
  </si>
  <si>
    <t>MON</t>
  </si>
  <si>
    <t>TUE</t>
  </si>
  <si>
    <t>WED</t>
  </si>
  <si>
    <t>THU</t>
  </si>
  <si>
    <t>FRI</t>
  </si>
  <si>
    <t>SAT</t>
  </si>
  <si>
    <t>SUN</t>
  </si>
  <si>
    <t>Start</t>
  </si>
  <si>
    <t>Finish</t>
  </si>
  <si>
    <t>Category</t>
  </si>
  <si>
    <t>Week 2</t>
  </si>
  <si>
    <t>Week 3</t>
  </si>
  <si>
    <t>Week 4</t>
  </si>
  <si>
    <t>Doctor Schedule</t>
  </si>
  <si>
    <t>Go to Doctor 2</t>
  </si>
  <si>
    <t>Go to Doctor 3</t>
  </si>
  <si>
    <t>Go to Doctor 4</t>
  </si>
  <si>
    <t xml:space="preserve">Do you have a logo and letter template? If so, please send </t>
  </si>
  <si>
    <t>Bupa Fund ID *</t>
  </si>
  <si>
    <t>1) Doctor  Name:</t>
  </si>
  <si>
    <t>2) Doctor Name:</t>
  </si>
  <si>
    <t>3) Doctor Name:</t>
  </si>
  <si>
    <t>4) Doctor Name:</t>
  </si>
  <si>
    <t>Clinics</t>
  </si>
  <si>
    <t>Time Interval (minutes)</t>
  </si>
  <si>
    <t>Rooms</t>
  </si>
  <si>
    <t>Hospitals</t>
  </si>
  <si>
    <r>
      <t xml:space="preserve">Your Practice Details                                                           </t>
    </r>
    <r>
      <rPr>
        <sz val="12"/>
        <color theme="0"/>
        <rFont val="Montserrat"/>
      </rPr>
      <t xml:space="preserve"> </t>
    </r>
  </si>
  <si>
    <t xml:space="preserve"> Locations</t>
  </si>
  <si>
    <t>User &amp; Roles</t>
  </si>
  <si>
    <t>2) Doctor  Name:</t>
  </si>
  <si>
    <t>3) Doctor  Name:</t>
  </si>
  <si>
    <t>4) Doctor  Name:</t>
  </si>
  <si>
    <t xml:space="preserve">Schedular Increments: </t>
  </si>
  <si>
    <r>
      <t xml:space="preserve">Instructions                                                          </t>
    </r>
    <r>
      <rPr>
        <sz val="12"/>
        <color theme="0"/>
        <rFont val="Montserrat"/>
      </rPr>
      <t xml:space="preserve"> </t>
    </r>
  </si>
  <si>
    <t>Notes:</t>
  </si>
  <si>
    <t xml:space="preserve">Drop-down Arrow: </t>
  </si>
  <si>
    <t xml:space="preserve">Use the onboarding menu or the directional arrows to navigate your way through the onboarding spreadsheet 
</t>
  </si>
  <si>
    <t>Menu &amp; Arrows:</t>
  </si>
  <si>
    <t>When you click on a cell and notice a drop-down arrow to the right of the cell. 
Please select one of the options from the drop-down menu.</t>
  </si>
  <si>
    <t>Schedular Start Date:</t>
  </si>
  <si>
    <t xml:space="preserve">Category </t>
  </si>
  <si>
    <t>e.g. Initial Consultation</t>
  </si>
  <si>
    <t>123/CAN</t>
  </si>
  <si>
    <t>Cancellation Fee</t>
  </si>
  <si>
    <r>
      <rPr>
        <b/>
        <sz val="9"/>
        <color rgb="FF3594D4"/>
        <rFont val="Montserrat"/>
      </rPr>
      <t xml:space="preserve">More Information: </t>
    </r>
    <r>
      <rPr>
        <sz val="9"/>
        <rFont val="Montserrat"/>
      </rPr>
      <t xml:space="preserve">
</t>
    </r>
    <r>
      <rPr>
        <b/>
        <sz val="9"/>
        <rFont val="Montserrat"/>
      </rPr>
      <t>Email Address:</t>
    </r>
    <r>
      <rPr>
        <sz val="9"/>
        <rFont val="Montserrat"/>
      </rPr>
      <t xml:space="preserve"> This will be your login for Clinic to Cloud.			
</t>
    </r>
    <r>
      <rPr>
        <b/>
        <sz val="9"/>
        <rFont val="Montserrat"/>
      </rPr>
      <t xml:space="preserve">Roles: </t>
    </r>
    <r>
      <rPr>
        <sz val="9"/>
        <rFont val="Montserrat"/>
      </rPr>
      <t xml:space="preserve">Selecting a role will give users the following permissions: 
</t>
    </r>
    <r>
      <rPr>
        <u/>
        <sz val="9"/>
        <rFont val="Montserrat"/>
      </rPr>
      <t>Receptionist</t>
    </r>
    <r>
      <rPr>
        <sz val="9"/>
        <rFont val="Montserrat"/>
      </rPr>
      <t xml:space="preserve"> are able to view information, book appointments, bill patients, add/edit patients demographics etc. however are unable to create and submit claims.
</t>
    </r>
    <r>
      <rPr>
        <u/>
        <sz val="9"/>
        <rFont val="Montserrat"/>
      </rPr>
      <t>Practice Admin</t>
    </r>
    <r>
      <rPr>
        <sz val="9"/>
        <rFont val="Montserrat"/>
      </rPr>
      <t xml:space="preserve"> are able to do the Receptionist role and have the ability to modify all practice settings.
</t>
    </r>
    <r>
      <rPr>
        <u/>
        <sz val="9"/>
        <rFont val="Montserrat"/>
      </rPr>
      <t>Doctor</t>
    </r>
    <r>
      <rPr>
        <sz val="9"/>
        <rFont val="Montserrat"/>
      </rPr>
      <t xml:space="preserve"> are able to do the Receptionist role as well as add clinical information, the only thing the doctor is missing is the practice settings. 
</t>
    </r>
    <r>
      <rPr>
        <b/>
        <sz val="9"/>
        <rFont val="Montserrat"/>
      </rPr>
      <t xml:space="preserve">Main Location: </t>
    </r>
    <r>
      <rPr>
        <sz val="9"/>
        <rFont val="Montserrat"/>
      </rPr>
      <t xml:space="preserve">This specifies the users usual location	.	
</t>
    </r>
    <r>
      <rPr>
        <b/>
        <sz val="9"/>
        <rFont val="Montserrat"/>
      </rPr>
      <t xml:space="preserve">Attendance: </t>
    </r>
    <r>
      <rPr>
        <sz val="9"/>
        <rFont val="Montserrat"/>
      </rPr>
      <t>Whether they are working full time or part time.</t>
    </r>
    <r>
      <rPr>
        <sz val="11"/>
        <rFont val="Calibri"/>
        <family val="2"/>
        <scheme val="minor"/>
      </rPr>
      <t xml:space="preserve">	</t>
    </r>
  </si>
  <si>
    <t xml:space="preserve">Navigating your way through your on-boarding spreadsheet is easy! </t>
  </si>
  <si>
    <t>Do you want to use auto SMS's to confirm appointments?</t>
  </si>
  <si>
    <t>If yes, please update template below:</t>
  </si>
  <si>
    <t>e.g. Botox</t>
  </si>
  <si>
    <t>123 Fake Street</t>
  </si>
  <si>
    <t>Sydney</t>
  </si>
  <si>
    <t>02 0000 0000</t>
  </si>
  <si>
    <t>example@example.com.au</t>
  </si>
  <si>
    <t>www.example.com.au</t>
  </si>
  <si>
    <t>8:00am</t>
  </si>
  <si>
    <t>5:00pm</t>
  </si>
  <si>
    <t>123456A</t>
  </si>
  <si>
    <t xml:space="preserve">Joe </t>
  </si>
  <si>
    <t>Blogs</t>
  </si>
  <si>
    <t>joe.blogs@example.com</t>
  </si>
  <si>
    <t>123456AB</t>
  </si>
  <si>
    <t>Consulting</t>
  </si>
  <si>
    <t>Lunch</t>
  </si>
  <si>
    <t>Operating</t>
  </si>
  <si>
    <t>When does Week 1 start?</t>
  </si>
  <si>
    <t xml:space="preserve">Do you use AMA/WorkCover Fees? </t>
  </si>
  <si>
    <t xml:space="preserve">Would you like to use Tyro EFTPOS Banking? </t>
  </si>
  <si>
    <t xml:space="preserve">Appointments </t>
  </si>
  <si>
    <t xml:space="preserve">Non-MBS Items </t>
  </si>
  <si>
    <t xml:space="preserve">Procedure Names </t>
  </si>
  <si>
    <t xml:space="preserve">LSPN (if relevant) </t>
  </si>
  <si>
    <t xml:space="preserve">Private Fees </t>
  </si>
  <si>
    <t xml:space="preserve">Favourite MBS Item No. </t>
  </si>
  <si>
    <t>If you notice:       next to a word, click on the word or cell to be given a further description of this section.</t>
  </si>
  <si>
    <r>
      <rPr>
        <b/>
        <sz val="9"/>
        <color theme="8" tint="-0.499984740745262"/>
        <rFont val="Montserrat"/>
      </rPr>
      <t>SMS Sample:</t>
    </r>
    <r>
      <rPr>
        <sz val="9"/>
        <color theme="1"/>
        <rFont val="Montserrat"/>
      </rPr>
      <t xml:space="preserve">
“Hi [PatientSalutation] [PatientFirstName] [PatientSurname]! You have an appointment with [DoctorSalutation] [DoctorFirstName] [DoctorSurname] on [AppointmentStartDate] at [AppointmentStartTime]. Please confirm by replying [SMSConfirm] or call the rooms. Thank you.”
 </t>
    </r>
    <r>
      <rPr>
        <b/>
        <sz val="9"/>
        <color theme="1"/>
        <rFont val="Montserrat"/>
      </rPr>
      <t xml:space="preserve">Change this template to your desired default message if you wish. </t>
    </r>
  </si>
  <si>
    <t>Do you have a preferred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</si>
</sst>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font>
      <sz val="11"/>
      <color theme="1"/>
      <name val="Calibri"/>
      <family val="2"/>
      <scheme val="minor"/>
    </font>
    <font>
      <sz val="16"/>
      <color theme="0"/>
      <name val="Montserrat"/>
    </font>
    <font>
      <sz val="9"/>
      <color theme="1"/>
      <name val="Montserrat"/>
    </font>
    <font>
      <sz val="11"/>
      <color theme="0"/>
      <name val="Calibri"/>
      <family val="2"/>
      <scheme val="minor"/>
    </font>
    <font>
      <u/>
      <sz val="11"/>
      <color theme="10"/>
      <name val="Calibri"/>
      <family val="2"/>
      <scheme val="minor"/>
    </font>
    <font>
      <b/>
      <sz val="9"/>
      <color theme="1"/>
      <name val="Montserrat"/>
    </font>
    <font>
      <b/>
      <sz val="9"/>
      <name val="Montserrat"/>
    </font>
    <font>
      <b/>
      <sz val="9"/>
      <color rgb="FF3594D4"/>
      <name val="Montserrat"/>
    </font>
    <font>
      <sz val="11"/>
      <name val="Calibri"/>
      <family val="2"/>
      <scheme val="minor"/>
    </font>
    <font>
      <sz val="9"/>
      <name val="Montserrat"/>
    </font>
    <font>
      <u/>
      <sz val="9"/>
      <name val="Montserrat"/>
    </font>
    <font>
      <sz val="12"/>
      <color theme="0"/>
      <name val="Montserrat"/>
    </font>
    <font>
      <sz val="9"/>
      <color theme="0"/>
      <name val="Montserrat"/>
    </font>
    <font>
      <sz val="11"/>
      <color theme="0"/>
      <name val="Montserrat"/>
    </font>
    <font>
      <sz val="10"/>
      <color theme="0"/>
      <name val="Montserrat"/>
    </font>
    <font>
      <sz val="10"/>
      <name val="Montserrat"/>
    </font>
    <font>
      <u/>
      <sz val="9"/>
      <color theme="10"/>
      <name val="Montserrat"/>
    </font>
    <font>
      <sz val="10"/>
      <name val="Arial"/>
      <family val="2"/>
    </font>
    <font>
      <sz val="10"/>
      <color theme="1"/>
      <name val="Montserrat"/>
    </font>
    <font>
      <b/>
      <sz val="10"/>
      <color theme="1"/>
      <name val="Montserrat"/>
    </font>
    <font>
      <sz val="12"/>
      <color theme="1"/>
      <name val="Montserrat"/>
    </font>
    <font>
      <sz val="9"/>
      <color theme="0" tint="-0.34998626667073579"/>
      <name val="Montserrat"/>
    </font>
    <font>
      <i/>
      <sz val="9"/>
      <color theme="1"/>
      <name val="Montserrat"/>
    </font>
    <font>
      <sz val="9"/>
      <color theme="0" tint="-0.499984740745262"/>
      <name val="Montserrat"/>
    </font>
    <font>
      <u/>
      <sz val="11"/>
      <color theme="0" tint="-0.499984740745262"/>
      <name val="Calibri"/>
      <family val="2"/>
      <scheme val="minor"/>
    </font>
    <font>
      <sz val="10"/>
      <color theme="0" tint="-0.499984740745262"/>
      <name val="Montserrat"/>
    </font>
    <font>
      <b/>
      <sz val="9"/>
      <color theme="8" tint="-0.499984740745262"/>
      <name val="Montserrat"/>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F4FA"/>
        <bgColor indexed="64"/>
      </patternFill>
    </fill>
    <fill>
      <patternFill patternType="solid">
        <fgColor theme="8" tint="-0.499984740745262"/>
        <bgColor indexed="64"/>
      </patternFill>
    </fill>
    <fill>
      <patternFill patternType="solid">
        <fgColor rgb="FF002060"/>
        <bgColor indexed="64"/>
      </patternFill>
    </fill>
    <fill>
      <patternFill patternType="solid">
        <fgColor rgb="FFCBC3AE"/>
        <bgColor indexed="64"/>
      </patternFill>
    </fill>
  </fills>
  <borders count="51">
    <border>
      <left/>
      <right/>
      <top/>
      <bottom/>
      <diagonal/>
    </border>
    <border>
      <left style="medium">
        <color rgb="FF3594D4"/>
      </left>
      <right/>
      <top style="medium">
        <color rgb="FF3594D4"/>
      </top>
      <bottom/>
      <diagonal/>
    </border>
    <border>
      <left/>
      <right/>
      <top style="medium">
        <color rgb="FF3594D4"/>
      </top>
      <bottom/>
      <diagonal/>
    </border>
    <border>
      <left style="medium">
        <color rgb="FF3594D4"/>
      </left>
      <right/>
      <top/>
      <bottom style="medium">
        <color rgb="FF3594D4"/>
      </bottom>
      <diagonal/>
    </border>
    <border>
      <left/>
      <right/>
      <top/>
      <bottom style="medium">
        <color rgb="FF3594D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medium">
        <color rgb="FF3594D4"/>
      </right>
      <top style="medium">
        <color rgb="FF3594D4"/>
      </top>
      <bottom/>
      <diagonal/>
    </border>
    <border>
      <left/>
      <right style="medium">
        <color rgb="FF3594D4"/>
      </right>
      <top/>
      <bottom style="medium">
        <color rgb="FF3594D4"/>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bottom/>
      <diagonal/>
    </border>
    <border>
      <left style="thin">
        <color rgb="FF3594D4"/>
      </left>
      <right/>
      <top style="thin">
        <color rgb="FF3594D4"/>
      </top>
      <bottom style="thin">
        <color rgb="FF3594D4"/>
      </bottom>
      <diagonal/>
    </border>
    <border>
      <left/>
      <right/>
      <top style="thin">
        <color rgb="FF3594D4"/>
      </top>
      <bottom style="thin">
        <color rgb="FF3594D4"/>
      </bottom>
      <diagonal/>
    </border>
    <border>
      <left/>
      <right style="thin">
        <color rgb="FF3594D4"/>
      </right>
      <top style="thin">
        <color rgb="FF3594D4"/>
      </top>
      <bottom style="thin">
        <color rgb="FF3594D4"/>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rgb="FF3594D4"/>
      </top>
      <bottom style="thin">
        <color theme="0" tint="-0.34998626667073579"/>
      </bottom>
      <diagonal/>
    </border>
    <border>
      <left/>
      <right style="thin">
        <color theme="0" tint="-0.34998626667073579"/>
      </right>
      <top style="thin">
        <color rgb="FF3594D4"/>
      </top>
      <bottom style="thin">
        <color theme="0" tint="-0.34998626667073579"/>
      </bottom>
      <diagonal/>
    </border>
    <border>
      <left/>
      <right/>
      <top style="thin">
        <color rgb="FF3594D4"/>
      </top>
      <bottom style="thin">
        <color theme="0" tint="-0.34998626667073579"/>
      </bottom>
      <diagonal/>
    </border>
    <border>
      <left/>
      <right style="thin">
        <color theme="0" tint="-0.249977111117893"/>
      </right>
      <top/>
      <bottom/>
      <diagonal/>
    </border>
    <border>
      <left style="thin">
        <color theme="0" tint="-0.249977111117893"/>
      </left>
      <right/>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medium">
        <color indexed="64"/>
      </left>
      <right/>
      <top style="medium">
        <color indexed="64"/>
      </top>
      <bottom/>
      <diagonal/>
    </border>
    <border>
      <left/>
      <right/>
      <top style="medium">
        <color indexed="64"/>
      </top>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bottom/>
      <diagonal/>
    </border>
    <border>
      <left/>
      <right style="medium">
        <color indexed="64"/>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3">
    <xf numFmtId="0" fontId="0" fillId="0" borderId="0"/>
    <xf numFmtId="0" fontId="4" fillId="0" borderId="0" applyNumberFormat="0" applyFill="0" applyBorder="0" applyAlignment="0" applyProtection="0"/>
    <xf numFmtId="0" fontId="17" fillId="0" borderId="0"/>
  </cellStyleXfs>
  <cellXfs count="247">
    <xf numFmtId="0" fontId="0" fillId="0" borderId="0" xfId="0"/>
    <xf numFmtId="0" fontId="0" fillId="2" borderId="0" xfId="0" applyFill="1"/>
    <xf numFmtId="0" fontId="0" fillId="3" borderId="0" xfId="0" applyFill="1"/>
    <xf numFmtId="0" fontId="0" fillId="0" borderId="0" xfId="0" applyBorder="1"/>
    <xf numFmtId="0" fontId="0" fillId="2" borderId="0" xfId="0" applyFill="1" applyBorder="1"/>
    <xf numFmtId="0" fontId="3" fillId="2" borderId="0" xfId="0" applyFont="1" applyFill="1"/>
    <xf numFmtId="0" fontId="3" fillId="2" borderId="0" xfId="0" applyFont="1" applyFill="1" applyBorder="1"/>
    <xf numFmtId="0" fontId="8" fillId="2" borderId="0" xfId="0" applyFont="1" applyFill="1" applyBorder="1" applyAlignment="1"/>
    <xf numFmtId="0" fontId="2" fillId="0" borderId="0" xfId="0" applyFont="1"/>
    <xf numFmtId="0" fontId="2" fillId="2" borderId="0" xfId="0" applyFont="1" applyFill="1"/>
    <xf numFmtId="0" fontId="2" fillId="2" borderId="0" xfId="0" applyFont="1" applyFill="1" applyAlignment="1">
      <alignment horizontal="left" vertical="center"/>
    </xf>
    <xf numFmtId="0" fontId="2" fillId="2" borderId="0" xfId="0" applyFont="1" applyFill="1" applyBorder="1" applyAlignment="1">
      <alignment horizontal="left"/>
    </xf>
    <xf numFmtId="0" fontId="2" fillId="2" borderId="0" xfId="0" applyFont="1" applyFill="1" applyBorder="1" applyAlignment="1">
      <alignment horizontal="left" vertical="center"/>
    </xf>
    <xf numFmtId="0" fontId="3" fillId="2" borderId="0" xfId="0" applyFont="1" applyFill="1" applyAlignment="1"/>
    <xf numFmtId="0" fontId="8" fillId="2" borderId="0" xfId="0" applyFont="1" applyFill="1"/>
    <xf numFmtId="0" fontId="12" fillId="2" borderId="0" xfId="0" applyFont="1" applyFill="1"/>
    <xf numFmtId="0" fontId="9" fillId="2" borderId="0" xfId="0" applyFont="1" applyFill="1"/>
    <xf numFmtId="0" fontId="9" fillId="2" borderId="33" xfId="0" applyFont="1" applyFill="1" applyBorder="1"/>
    <xf numFmtId="0" fontId="9" fillId="4" borderId="33" xfId="0" applyFont="1" applyFill="1" applyBorder="1" applyAlignment="1">
      <alignment horizontal="center"/>
    </xf>
    <xf numFmtId="0" fontId="0" fillId="2" borderId="0" xfId="0" applyFill="1" applyAlignment="1">
      <alignment vertical="center"/>
    </xf>
    <xf numFmtId="0" fontId="15" fillId="2" borderId="0" xfId="0" applyFont="1" applyFill="1" applyAlignment="1">
      <alignment horizontal="left" vertical="center"/>
    </xf>
    <xf numFmtId="0" fontId="2" fillId="0" borderId="0" xfId="0" applyFont="1" applyAlignment="1">
      <alignment vertical="center"/>
    </xf>
    <xf numFmtId="0" fontId="12" fillId="2" borderId="0" xfId="0" applyFont="1" applyFill="1" applyAlignment="1">
      <alignment vertical="center"/>
    </xf>
    <xf numFmtId="0" fontId="12" fillId="2" borderId="0" xfId="0" applyFont="1" applyFill="1" applyAlignment="1"/>
    <xf numFmtId="0" fontId="12" fillId="2" borderId="0" xfId="0" applyFont="1" applyFill="1" applyBorder="1"/>
    <xf numFmtId="0" fontId="0" fillId="2" borderId="0" xfId="0" applyFill="1" applyBorder="1" applyAlignment="1">
      <alignment horizontal="left" vertical="center"/>
    </xf>
    <xf numFmtId="0" fontId="3" fillId="2" borderId="0" xfId="0" applyFont="1" applyFill="1" applyBorder="1" applyAlignment="1">
      <alignment horizontal="left" vertical="center"/>
    </xf>
    <xf numFmtId="0" fontId="15" fillId="2" borderId="0" xfId="0" applyFont="1" applyFill="1" applyAlignment="1">
      <alignment vertical="center"/>
    </xf>
    <xf numFmtId="20" fontId="12" fillId="2" borderId="0" xfId="0" applyNumberFormat="1" applyFont="1" applyFill="1"/>
    <xf numFmtId="0" fontId="2" fillId="2" borderId="0" xfId="0" applyFont="1" applyFill="1" applyAlignment="1">
      <alignment vertical="center"/>
    </xf>
    <xf numFmtId="0" fontId="2" fillId="2" borderId="0" xfId="0" applyFont="1" applyFill="1" applyBorder="1" applyAlignment="1">
      <alignment vertical="center"/>
    </xf>
    <xf numFmtId="0" fontId="2" fillId="0" borderId="0" xfId="0" applyFont="1" applyAlignment="1">
      <alignment horizontal="left" vertical="center"/>
    </xf>
    <xf numFmtId="0" fontId="0" fillId="2" borderId="0" xfId="0" applyFill="1" applyBorder="1" applyAlignment="1">
      <alignment horizontal="center"/>
    </xf>
    <xf numFmtId="0" fontId="15" fillId="2" borderId="0" xfId="0" applyFont="1" applyFill="1" applyAlignment="1"/>
    <xf numFmtId="0" fontId="1" fillId="2" borderId="0" xfId="0" applyFont="1" applyFill="1" applyBorder="1" applyAlignment="1">
      <alignment vertical="center"/>
    </xf>
    <xf numFmtId="0" fontId="18" fillId="2" borderId="0" xfId="0" applyFont="1" applyFill="1" applyBorder="1" applyAlignment="1">
      <alignment vertical="center" wrapText="1"/>
    </xf>
    <xf numFmtId="0" fontId="0" fillId="2" borderId="0" xfId="0" applyFill="1" applyBorder="1" applyAlignment="1">
      <alignment vertical="center"/>
    </xf>
    <xf numFmtId="0" fontId="18" fillId="2" borderId="0" xfId="0" applyFont="1" applyFill="1" applyBorder="1"/>
    <xf numFmtId="0" fontId="19" fillId="2" borderId="0" xfId="0" applyFont="1" applyFill="1" applyBorder="1" applyAlignment="1">
      <alignment vertical="center"/>
    </xf>
    <xf numFmtId="0" fontId="18" fillId="2" borderId="0" xfId="0" applyFont="1" applyFill="1" applyBorder="1" applyAlignment="1">
      <alignment vertical="center"/>
    </xf>
    <xf numFmtId="0" fontId="0" fillId="2" borderId="0" xfId="0" applyFill="1" applyBorder="1" applyAlignment="1">
      <alignment vertical="center" wrapText="1"/>
    </xf>
    <xf numFmtId="20" fontId="2" fillId="2" borderId="0" xfId="0" applyNumberFormat="1" applyFont="1" applyFill="1"/>
    <xf numFmtId="20" fontId="8" fillId="2" borderId="0" xfId="0" applyNumberFormat="1" applyFont="1" applyFill="1"/>
    <xf numFmtId="20" fontId="3" fillId="2" borderId="0" xfId="0" applyNumberFormat="1" applyFont="1" applyFill="1"/>
    <xf numFmtId="20" fontId="9" fillId="5" borderId="8" xfId="0" applyNumberFormat="1" applyFont="1" applyFill="1" applyBorder="1" applyAlignment="1">
      <alignment horizontal="center"/>
    </xf>
    <xf numFmtId="20" fontId="9" fillId="2" borderId="8" xfId="0" applyNumberFormat="1" applyFont="1" applyFill="1" applyBorder="1" applyAlignment="1">
      <alignment horizontal="center"/>
    </xf>
    <xf numFmtId="0" fontId="9" fillId="2" borderId="8" xfId="0" applyFont="1" applyFill="1" applyBorder="1" applyAlignment="1">
      <alignment horizontal="center" vertical="center"/>
    </xf>
    <xf numFmtId="0" fontId="2" fillId="2" borderId="41" xfId="0" applyFont="1" applyFill="1" applyBorder="1" applyAlignment="1"/>
    <xf numFmtId="0" fontId="22" fillId="2" borderId="42" xfId="0" applyFont="1" applyFill="1" applyBorder="1" applyAlignment="1"/>
    <xf numFmtId="0" fontId="2" fillId="8" borderId="13" xfId="0" applyFont="1" applyFill="1" applyBorder="1" applyAlignment="1">
      <alignment horizontal="left" vertical="center"/>
    </xf>
    <xf numFmtId="0" fontId="2" fillId="8" borderId="14" xfId="0" applyFont="1" applyFill="1" applyBorder="1" applyAlignment="1">
      <alignment horizontal="left" vertical="center"/>
    </xf>
    <xf numFmtId="0" fontId="2" fillId="8" borderId="15" xfId="0" applyFont="1" applyFill="1" applyBorder="1" applyAlignment="1">
      <alignment horizontal="left" vertical="center"/>
    </xf>
    <xf numFmtId="0" fontId="2" fillId="2" borderId="0" xfId="0" applyFont="1" applyFill="1" applyBorder="1" applyAlignment="1">
      <alignment horizontal="left" vertical="center"/>
    </xf>
    <xf numFmtId="0" fontId="2" fillId="2" borderId="37" xfId="0" applyFont="1" applyFill="1" applyBorder="1" applyAlignment="1">
      <alignment horizontal="left" vertical="center"/>
    </xf>
    <xf numFmtId="0" fontId="22" fillId="2" borderId="46" xfId="0" applyFont="1" applyFill="1" applyBorder="1" applyAlignment="1">
      <alignment horizontal="left"/>
    </xf>
    <xf numFmtId="0" fontId="22" fillId="2" borderId="0" xfId="0" applyFont="1" applyFill="1" applyBorder="1" applyAlignment="1">
      <alignment horizontal="left"/>
    </xf>
    <xf numFmtId="0" fontId="22" fillId="2" borderId="47" xfId="0" applyFont="1" applyFill="1" applyBorder="1" applyAlignment="1">
      <alignment horizontal="left"/>
    </xf>
    <xf numFmtId="0" fontId="2" fillId="2" borderId="4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0" fontId="2" fillId="3" borderId="45"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2" borderId="0" xfId="0" applyFont="1" applyFill="1" applyBorder="1" applyAlignment="1">
      <alignment horizontal="left"/>
    </xf>
    <xf numFmtId="0" fontId="2" fillId="2" borderId="37" xfId="0" applyFont="1" applyFill="1" applyBorder="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6" fillId="3" borderId="5" xfId="1" applyFont="1" applyFill="1" applyBorder="1" applyAlignment="1">
      <alignment horizontal="left" vertical="center"/>
    </xf>
    <xf numFmtId="0" fontId="16" fillId="3" borderId="6" xfId="1" applyFont="1" applyFill="1" applyBorder="1" applyAlignment="1">
      <alignment horizontal="left" vertical="center"/>
    </xf>
    <xf numFmtId="0" fontId="16" fillId="3" borderId="7" xfId="1" applyFont="1" applyFill="1" applyBorder="1" applyAlignment="1">
      <alignment horizontal="left" vertical="center"/>
    </xf>
    <xf numFmtId="0" fontId="9" fillId="2" borderId="0" xfId="0" applyFont="1" applyFill="1" applyBorder="1" applyAlignment="1" applyProtection="1">
      <alignment horizontal="left" vertical="center"/>
    </xf>
    <xf numFmtId="0" fontId="14"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3" fillId="2" borderId="0"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14" xfId="0" applyFont="1" applyFill="1" applyBorder="1" applyAlignment="1" applyProtection="1">
      <alignment horizontal="left" vertical="center"/>
    </xf>
    <xf numFmtId="6" fontId="2" fillId="3" borderId="13" xfId="0" applyNumberFormat="1" applyFont="1" applyFill="1" applyBorder="1" applyAlignment="1" applyProtection="1">
      <alignment horizontal="left" vertical="center"/>
    </xf>
    <xf numFmtId="0" fontId="2" fillId="2" borderId="23" xfId="0" applyFont="1" applyFill="1" applyBorder="1" applyAlignment="1">
      <alignment horizontal="left" vertical="center"/>
    </xf>
    <xf numFmtId="0" fontId="2" fillId="3" borderId="13" xfId="0" applyFont="1" applyFill="1" applyBorder="1" applyAlignment="1" applyProtection="1">
      <alignment horizontal="left"/>
    </xf>
    <xf numFmtId="0" fontId="2" fillId="3" borderId="14" xfId="0" applyFont="1" applyFill="1" applyBorder="1" applyAlignment="1" applyProtection="1">
      <alignment horizontal="left"/>
    </xf>
    <xf numFmtId="0" fontId="2" fillId="3" borderId="15" xfId="0" applyFont="1" applyFill="1" applyBorder="1" applyAlignment="1" applyProtection="1">
      <alignment horizontal="left"/>
    </xf>
    <xf numFmtId="0" fontId="9" fillId="4" borderId="20" xfId="0" applyFont="1" applyFill="1" applyBorder="1" applyAlignment="1">
      <alignment horizontal="center"/>
    </xf>
    <xf numFmtId="0" fontId="9" fillId="4" borderId="22" xfId="0" applyFont="1" applyFill="1" applyBorder="1" applyAlignment="1">
      <alignment horizontal="center"/>
    </xf>
    <xf numFmtId="0" fontId="9" fillId="4" borderId="21" xfId="0" applyFont="1" applyFill="1" applyBorder="1" applyAlignment="1">
      <alignment horizontal="center"/>
    </xf>
    <xf numFmtId="0" fontId="5" fillId="4" borderId="30" xfId="0" applyFont="1" applyFill="1" applyBorder="1" applyAlignment="1">
      <alignment horizontal="left"/>
    </xf>
    <xf numFmtId="0" fontId="5" fillId="4" borderId="31" xfId="0" applyFont="1" applyFill="1" applyBorder="1" applyAlignment="1">
      <alignment horizontal="left"/>
    </xf>
    <xf numFmtId="0" fontId="5" fillId="4" borderId="32" xfId="0" applyFont="1" applyFill="1" applyBorder="1" applyAlignment="1">
      <alignment horizontal="left"/>
    </xf>
    <xf numFmtId="0" fontId="2" fillId="3" borderId="38"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14" fillId="6" borderId="0" xfId="0" applyFont="1" applyFill="1" applyBorder="1" applyAlignment="1">
      <alignment horizontal="center"/>
    </xf>
    <xf numFmtId="0" fontId="9" fillId="5" borderId="13" xfId="0" applyFont="1" applyFill="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23" fillId="5" borderId="13" xfId="0" applyFont="1" applyFill="1" applyBorder="1" applyAlignment="1">
      <alignment horizontal="center"/>
    </xf>
    <xf numFmtId="0" fontId="23" fillId="5" borderId="15"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23" fillId="2" borderId="13" xfId="0" applyFont="1" applyFill="1" applyBorder="1" applyAlignment="1">
      <alignment horizontal="center"/>
    </xf>
    <xf numFmtId="0" fontId="23" fillId="2" borderId="15" xfId="0" applyFont="1" applyFill="1" applyBorder="1" applyAlignment="1">
      <alignment horizontal="center"/>
    </xf>
    <xf numFmtId="0" fontId="1" fillId="6" borderId="0"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5" fillId="2" borderId="0" xfId="0" applyFont="1" applyFill="1" applyAlignment="1">
      <alignment horizontal="lef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9" xfId="0" applyFill="1" applyBorder="1" applyAlignment="1">
      <alignment horizontal="center"/>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1" xfId="0" applyFont="1" applyFill="1" applyBorder="1" applyAlignment="1">
      <alignment horizontal="center" vertical="center"/>
    </xf>
    <xf numFmtId="0" fontId="14" fillId="6" borderId="0" xfId="0" applyFont="1" applyFill="1" applyBorder="1" applyAlignment="1">
      <alignment horizontal="center" vertical="center"/>
    </xf>
    <xf numFmtId="0" fontId="2" fillId="4" borderId="33" xfId="0" applyFont="1" applyFill="1" applyBorder="1" applyAlignment="1">
      <alignment horizontal="center"/>
    </xf>
    <xf numFmtId="0" fontId="9" fillId="4" borderId="33" xfId="0" applyFont="1" applyFill="1" applyBorder="1" applyAlignment="1">
      <alignment horizontal="center"/>
    </xf>
    <xf numFmtId="0" fontId="23" fillId="3" borderId="13" xfId="0" applyFont="1" applyFill="1" applyBorder="1" applyAlignment="1">
      <alignment horizontal="left" vertical="center"/>
    </xf>
    <xf numFmtId="0" fontId="23" fillId="3" borderId="15" xfId="0" applyFont="1" applyFill="1" applyBorder="1" applyAlignment="1">
      <alignment horizontal="left" vertical="center"/>
    </xf>
    <xf numFmtId="6" fontId="23" fillId="3" borderId="13" xfId="0" applyNumberFormat="1" applyFont="1" applyFill="1" applyBorder="1" applyAlignment="1" applyProtection="1">
      <alignment horizontal="left" vertical="center"/>
    </xf>
    <xf numFmtId="0" fontId="23" fillId="3" borderId="15" xfId="0" applyFont="1" applyFill="1" applyBorder="1" applyAlignment="1" applyProtection="1">
      <alignment horizontal="left" vertical="center"/>
    </xf>
    <xf numFmtId="0" fontId="23" fillId="3" borderId="13" xfId="0" applyFont="1" applyFill="1" applyBorder="1" applyAlignment="1" applyProtection="1">
      <alignment horizontal="left" vertical="center"/>
    </xf>
    <xf numFmtId="0" fontId="23" fillId="3" borderId="14" xfId="0" applyFont="1" applyFill="1" applyBorder="1" applyAlignment="1" applyProtection="1">
      <alignment horizontal="left" vertical="center"/>
    </xf>
    <xf numFmtId="0" fontId="23" fillId="3" borderId="13" xfId="0" applyFont="1" applyFill="1" applyBorder="1" applyAlignment="1">
      <alignment horizontal="left"/>
    </xf>
    <xf numFmtId="0" fontId="23" fillId="3" borderId="14" xfId="0" applyFont="1" applyFill="1" applyBorder="1" applyAlignment="1">
      <alignment horizontal="left"/>
    </xf>
    <xf numFmtId="0" fontId="23" fillId="3" borderId="15" xfId="0" applyFont="1" applyFill="1" applyBorder="1" applyAlignment="1">
      <alignment horizontal="left"/>
    </xf>
    <xf numFmtId="0" fontId="2" fillId="4" borderId="20" xfId="0" applyFont="1" applyFill="1" applyBorder="1" applyAlignment="1">
      <alignment horizontal="center"/>
    </xf>
    <xf numFmtId="0" fontId="2" fillId="4" borderId="22" xfId="0" applyFont="1" applyFill="1" applyBorder="1" applyAlignment="1">
      <alignment horizontal="center"/>
    </xf>
    <xf numFmtId="0" fontId="2" fillId="4" borderId="21" xfId="0" applyFont="1" applyFill="1" applyBorder="1" applyAlignment="1">
      <alignment horizontal="center"/>
    </xf>
    <xf numFmtId="0" fontId="23" fillId="3" borderId="14" xfId="0" applyFont="1" applyFill="1" applyBorder="1" applyAlignment="1">
      <alignment horizontal="left" vertical="center"/>
    </xf>
    <xf numFmtId="0" fontId="2" fillId="3" borderId="13" xfId="0" applyFont="1" applyFill="1" applyBorder="1" applyAlignment="1">
      <alignment horizontal="left"/>
    </xf>
    <xf numFmtId="0" fontId="2" fillId="3" borderId="15" xfId="0" applyFont="1" applyFill="1" applyBorder="1" applyAlignment="1">
      <alignment horizontal="left"/>
    </xf>
    <xf numFmtId="0" fontId="13" fillId="6" borderId="0" xfId="0" applyFont="1" applyFill="1" applyBorder="1" applyAlignment="1">
      <alignment horizontal="center" vertical="center"/>
    </xf>
    <xf numFmtId="0" fontId="21" fillId="3" borderId="20" xfId="0" applyFont="1" applyFill="1" applyBorder="1" applyAlignment="1">
      <alignment horizontal="left" vertical="center"/>
    </xf>
    <xf numFmtId="0" fontId="21" fillId="3" borderId="22" xfId="0" applyFont="1" applyFill="1" applyBorder="1" applyAlignment="1">
      <alignment horizontal="left" vertical="center"/>
    </xf>
    <xf numFmtId="0" fontId="21" fillId="3" borderId="21" xfId="0" applyFont="1" applyFill="1" applyBorder="1" applyAlignment="1">
      <alignment horizontal="left" vertical="center"/>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27"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4" borderId="20"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xf>
    <xf numFmtId="0" fontId="21" fillId="3" borderId="13" xfId="0" applyFont="1" applyFill="1" applyBorder="1" applyAlignment="1">
      <alignment horizontal="left"/>
    </xf>
    <xf numFmtId="0" fontId="21" fillId="3" borderId="14" xfId="0" applyFont="1" applyFill="1" applyBorder="1" applyAlignment="1">
      <alignment horizontal="left"/>
    </xf>
    <xf numFmtId="0" fontId="21" fillId="3" borderId="15" xfId="0" applyFont="1" applyFill="1" applyBorder="1" applyAlignment="1">
      <alignment horizontal="left"/>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14" xfId="0" applyFont="1" applyFill="1" applyBorder="1" applyAlignment="1">
      <alignment horizontal="left" vertical="center"/>
    </xf>
    <xf numFmtId="6" fontId="21" fillId="3" borderId="13" xfId="0" applyNumberFormat="1" applyFont="1" applyFill="1" applyBorder="1" applyAlignment="1">
      <alignment horizontal="left" vertical="center"/>
    </xf>
    <xf numFmtId="0" fontId="9" fillId="3" borderId="8" xfId="0" applyFont="1" applyFill="1" applyBorder="1" applyAlignment="1">
      <alignment horizontal="left" vertical="center"/>
    </xf>
    <xf numFmtId="0" fontId="16" fillId="3" borderId="8" xfId="1"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8" fillId="2" borderId="8" xfId="0" applyFont="1" applyFill="1" applyBorder="1" applyAlignment="1">
      <alignment horizontal="center"/>
    </xf>
    <xf numFmtId="0" fontId="23" fillId="3" borderId="8" xfId="0" applyFont="1" applyFill="1" applyBorder="1" applyAlignment="1">
      <alignment horizontal="left" vertical="center"/>
    </xf>
    <xf numFmtId="0" fontId="24" fillId="3" borderId="8" xfId="1" applyFont="1" applyFill="1" applyBorder="1" applyAlignment="1">
      <alignment horizontal="left" vertical="center"/>
    </xf>
    <xf numFmtId="0" fontId="5" fillId="4" borderId="48" xfId="0" applyFont="1" applyFill="1" applyBorder="1" applyAlignment="1">
      <alignment horizontal="left"/>
    </xf>
    <xf numFmtId="0" fontId="5" fillId="4" borderId="49" xfId="0" applyFont="1" applyFill="1" applyBorder="1" applyAlignment="1">
      <alignment horizontal="left"/>
    </xf>
    <xf numFmtId="0" fontId="5" fillId="4" borderId="50" xfId="0" applyFont="1" applyFill="1" applyBorder="1" applyAlignment="1">
      <alignment horizontal="left"/>
    </xf>
    <xf numFmtId="0" fontId="23" fillId="3" borderId="27" xfId="0" applyFont="1" applyFill="1" applyBorder="1" applyAlignment="1">
      <alignment horizontal="left" vertical="center"/>
    </xf>
    <xf numFmtId="0" fontId="23" fillId="3" borderId="28" xfId="0" applyFont="1" applyFill="1" applyBorder="1" applyAlignment="1">
      <alignment horizontal="left" vertical="center"/>
    </xf>
    <xf numFmtId="0" fontId="23" fillId="3" borderId="29" xfId="0" applyFont="1" applyFill="1" applyBorder="1" applyAlignment="1">
      <alignment horizontal="left" vertical="center"/>
    </xf>
    <xf numFmtId="0" fontId="23" fillId="3" borderId="10"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5" fillId="4" borderId="39" xfId="0" applyFont="1" applyFill="1" applyBorder="1" applyAlignment="1">
      <alignment horizontal="left"/>
    </xf>
    <xf numFmtId="0" fontId="5" fillId="4" borderId="40" xfId="0" applyFont="1" applyFill="1" applyBorder="1" applyAlignment="1">
      <alignment horizontal="left"/>
    </xf>
    <xf numFmtId="0" fontId="23" fillId="3" borderId="5" xfId="0"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0" fontId="23" fillId="3" borderId="7" xfId="0" applyFont="1" applyFill="1" applyBorder="1" applyAlignment="1" applyProtection="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4" fillId="3" borderId="5" xfId="1" applyFont="1" applyFill="1" applyBorder="1" applyAlignment="1" applyProtection="1">
      <alignment horizontal="left" vertical="center"/>
    </xf>
    <xf numFmtId="0" fontId="1" fillId="7" borderId="0" xfId="0" applyFont="1" applyFill="1" applyBorder="1" applyAlignment="1">
      <alignment horizontal="center" vertical="center"/>
    </xf>
    <xf numFmtId="14" fontId="2" fillId="3" borderId="5" xfId="0" applyNumberFormat="1" applyFont="1" applyFill="1" applyBorder="1" applyAlignment="1">
      <alignment horizontal="left"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xf>
    <xf numFmtId="0" fontId="14" fillId="6" borderId="0" xfId="0" applyFont="1" applyFill="1" applyBorder="1" applyAlignment="1">
      <alignment horizontal="left" vertical="center"/>
    </xf>
    <xf numFmtId="0" fontId="2" fillId="3" borderId="14" xfId="0" applyFont="1" applyFill="1" applyBorder="1" applyAlignment="1">
      <alignment horizontal="left"/>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4"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26" xfId="0" applyFont="1" applyFill="1" applyBorder="1" applyAlignment="1">
      <alignment horizontal="left" vertical="center"/>
    </xf>
    <xf numFmtId="0" fontId="2" fillId="4" borderId="34" xfId="0" applyFont="1" applyFill="1" applyBorder="1" applyAlignment="1">
      <alignment horizontal="center"/>
    </xf>
    <xf numFmtId="0" fontId="2" fillId="4" borderId="36" xfId="0" applyFont="1" applyFill="1" applyBorder="1" applyAlignment="1">
      <alignment horizontal="center"/>
    </xf>
    <xf numFmtId="0" fontId="2" fillId="4" borderId="35" xfId="0" applyFont="1" applyFill="1" applyBorder="1" applyAlignment="1">
      <alignment horizont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8" xfId="0" applyFont="1" applyFill="1" applyBorder="1" applyAlignment="1">
      <alignment horizontal="center" vertical="center"/>
    </xf>
    <xf numFmtId="0" fontId="0" fillId="2" borderId="0" xfId="0" applyFill="1" applyAlignment="1">
      <alignment horizontal="center"/>
    </xf>
    <xf numFmtId="0" fontId="18" fillId="2" borderId="0" xfId="0" applyFont="1" applyFill="1" applyBorder="1" applyAlignment="1">
      <alignment horizontal="left" vertical="center"/>
    </xf>
    <xf numFmtId="14" fontId="25" fillId="2" borderId="13"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top" wrapText="1"/>
    </xf>
    <xf numFmtId="0" fontId="18" fillId="2" borderId="0" xfId="0" applyFont="1" applyFill="1" applyBorder="1" applyAlignment="1">
      <alignment horizontal="left" vertical="top"/>
    </xf>
    <xf numFmtId="0" fontId="0" fillId="2" borderId="0" xfId="0" applyFill="1" applyBorder="1" applyAlignment="1">
      <alignment horizontal="left" vertical="top" wrapText="1"/>
    </xf>
  </cellXfs>
  <cellStyles count="3">
    <cellStyle name="Hyperlink" xfId="1" builtinId="8"/>
    <cellStyle name="Normal" xfId="0" builtinId="0"/>
    <cellStyle name="Normal 2" xfId="2" xr:uid="{2562CA2E-DC0D-4032-AF40-08AEF3BAE500}"/>
  </cellStyles>
  <dxfs count="0"/>
  <tableStyles count="0" defaultTableStyle="TableStyleMedium2" defaultPivotStyle="PivotStyleLight16"/>
  <colors>
    <mruColors>
      <color rgb="FFCBC3AE"/>
      <color rgb="FFD9D9B9"/>
      <color rgb="FF3594D4"/>
      <color rgb="FFD9EBF7"/>
      <color rgb="FFEA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nboarding Spreadsheet'!CA107:CB107"/><Relationship Id="rId13" Type="http://schemas.openxmlformats.org/officeDocument/2006/relationships/hyperlink" Target="#'Onboarding Spreadsheet'!BH59"/><Relationship Id="rId18" Type="http://schemas.openxmlformats.org/officeDocument/2006/relationships/hyperlink" Target="#'Onboarding Spreadsheet'!BH71"/><Relationship Id="rId26" Type="http://schemas.openxmlformats.org/officeDocument/2006/relationships/image" Target="../media/image3.png"/><Relationship Id="rId3" Type="http://schemas.openxmlformats.org/officeDocument/2006/relationships/hyperlink" Target="#'Onboarding Spreadsheet'!AP2:AQ2"/><Relationship Id="rId21" Type="http://schemas.openxmlformats.org/officeDocument/2006/relationships/hyperlink" Target="#'Onboarding Spreadsheet'!CB152"/><Relationship Id="rId7" Type="http://schemas.openxmlformats.org/officeDocument/2006/relationships/hyperlink" Target="#'Onboarding Spreadsheet'!CA62:CB62"/><Relationship Id="rId12" Type="http://schemas.openxmlformats.org/officeDocument/2006/relationships/hyperlink" Target="#'Onboarding Spreadsheet'!BG2"/><Relationship Id="rId17" Type="http://schemas.openxmlformats.org/officeDocument/2006/relationships/hyperlink" Target="#'Onboarding Spreadsheet'!BH38"/><Relationship Id="rId25" Type="http://schemas.openxmlformats.org/officeDocument/2006/relationships/image" Target="../media/image2.png"/><Relationship Id="rId2" Type="http://schemas.openxmlformats.org/officeDocument/2006/relationships/hyperlink" Target="#'Onboarding Spreadsheet'!T2:U2"/><Relationship Id="rId16" Type="http://schemas.openxmlformats.org/officeDocument/2006/relationships/hyperlink" Target="#'Onboarding Spreadsheet'!BH2"/><Relationship Id="rId20" Type="http://schemas.openxmlformats.org/officeDocument/2006/relationships/hyperlink" Target="#'Onboarding Spreadsheet'!DF3:DH3"/><Relationship Id="rId29" Type="http://schemas.openxmlformats.org/officeDocument/2006/relationships/image" Target="../media/image6.png"/><Relationship Id="rId1" Type="http://schemas.openxmlformats.org/officeDocument/2006/relationships/hyperlink" Target="#'Onboarding Spreadsheet'!B2:C2"/><Relationship Id="rId6" Type="http://schemas.openxmlformats.org/officeDocument/2006/relationships/hyperlink" Target="#'Onboarding Spreadsheet'!CA2:CB2"/><Relationship Id="rId11" Type="http://schemas.openxmlformats.org/officeDocument/2006/relationships/hyperlink" Target="#'Onboarding Spreadsheet'!AP2"/><Relationship Id="rId24" Type="http://schemas.openxmlformats.org/officeDocument/2006/relationships/image" Target="../media/image1.png"/><Relationship Id="rId5" Type="http://schemas.openxmlformats.org/officeDocument/2006/relationships/hyperlink" Target="#'Onboarding Spreadsheet'!D50"/><Relationship Id="rId15" Type="http://schemas.openxmlformats.org/officeDocument/2006/relationships/hyperlink" Target="#'Onboarding Spreadsheet'!BH125"/><Relationship Id="rId23" Type="http://schemas.openxmlformats.org/officeDocument/2006/relationships/hyperlink" Target="#'Onboarding Spreadsheet'!CB92"/><Relationship Id="rId28" Type="http://schemas.openxmlformats.org/officeDocument/2006/relationships/image" Target="../media/image5.png"/><Relationship Id="rId10" Type="http://schemas.openxmlformats.org/officeDocument/2006/relationships/hyperlink" Target="#'Onboarding Spreadsheet'!T2"/><Relationship Id="rId19" Type="http://schemas.openxmlformats.org/officeDocument/2006/relationships/hyperlink" Target="#'Onboarding Spreadsheet'!CB2"/><Relationship Id="rId31" Type="http://schemas.openxmlformats.org/officeDocument/2006/relationships/image" Target="../media/image8.png"/><Relationship Id="rId4" Type="http://schemas.openxmlformats.org/officeDocument/2006/relationships/hyperlink" Target="#'Onboarding Spreadsheet'!BG2:BH2"/><Relationship Id="rId9" Type="http://schemas.openxmlformats.org/officeDocument/2006/relationships/hyperlink" Target="#'Onboarding Spreadsheet'!B2"/><Relationship Id="rId14" Type="http://schemas.openxmlformats.org/officeDocument/2006/relationships/hyperlink" Target="#'Onboarding Spreadsheet'!BH92"/><Relationship Id="rId22" Type="http://schemas.openxmlformats.org/officeDocument/2006/relationships/hyperlink" Target="#'Onboarding Spreadsheet'!CB47"/><Relationship Id="rId27" Type="http://schemas.openxmlformats.org/officeDocument/2006/relationships/image" Target="../media/image4.PNG"/><Relationship Id="rId30"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164767</xdr:colOff>
      <xdr:row>8</xdr:row>
      <xdr:rowOff>101600</xdr:rowOff>
    </xdr:from>
    <xdr:to>
      <xdr:col>0</xdr:col>
      <xdr:colOff>2063418</xdr:colOff>
      <xdr:row>10</xdr:row>
      <xdr:rowOff>152349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64767" y="1696484"/>
          <a:ext cx="1898651" cy="460545"/>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baseline="0">
              <a:latin typeface="Roboto" pitchFamily="2" charset="0"/>
              <a:ea typeface="Roboto" pitchFamily="2" charset="0"/>
            </a:rPr>
            <a:t>Practice Details</a:t>
          </a:r>
          <a:endParaRPr lang="en-AU" sz="1200" b="1">
            <a:latin typeface="Roboto" pitchFamily="2" charset="0"/>
            <a:ea typeface="Roboto" pitchFamily="2" charset="0"/>
          </a:endParaRPr>
        </a:p>
      </xdr:txBody>
    </xdr:sp>
    <xdr:clientData/>
  </xdr:twoCellAnchor>
  <xdr:twoCellAnchor>
    <xdr:from>
      <xdr:col>0</xdr:col>
      <xdr:colOff>164767</xdr:colOff>
      <xdr:row>11</xdr:row>
      <xdr:rowOff>63502</xdr:rowOff>
    </xdr:from>
    <xdr:to>
      <xdr:col>0</xdr:col>
      <xdr:colOff>2063417</xdr:colOff>
      <xdr:row>13</xdr:row>
      <xdr:rowOff>91708</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64767" y="2300769"/>
          <a:ext cx="1898650" cy="460154"/>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latin typeface="Roboto" pitchFamily="2" charset="0"/>
              <a:ea typeface="Roboto" pitchFamily="2" charset="0"/>
            </a:rPr>
            <a:t>Locations</a:t>
          </a:r>
        </a:p>
      </xdr:txBody>
    </xdr:sp>
    <xdr:clientData/>
  </xdr:twoCellAnchor>
  <xdr:twoCellAnchor>
    <xdr:from>
      <xdr:col>0</xdr:col>
      <xdr:colOff>164767</xdr:colOff>
      <xdr:row>13</xdr:row>
      <xdr:rowOff>222062</xdr:rowOff>
    </xdr:from>
    <xdr:to>
      <xdr:col>0</xdr:col>
      <xdr:colOff>2069767</xdr:colOff>
      <xdr:row>16</xdr:row>
      <xdr:rowOff>59355</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164767" y="2891277"/>
          <a:ext cx="1905000" cy="546130"/>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latin typeface="Roboto" pitchFamily="2" charset="0"/>
              <a:ea typeface="Roboto" pitchFamily="2" charset="0"/>
            </a:rPr>
            <a:t>Users &amp; Roles</a:t>
          </a:r>
        </a:p>
      </xdr:txBody>
    </xdr:sp>
    <xdr:clientData/>
  </xdr:twoCellAnchor>
  <xdr:twoCellAnchor>
    <xdr:from>
      <xdr:col>0</xdr:col>
      <xdr:colOff>177467</xdr:colOff>
      <xdr:row>16</xdr:row>
      <xdr:rowOff>197872</xdr:rowOff>
    </xdr:from>
    <xdr:to>
      <xdr:col>0</xdr:col>
      <xdr:colOff>2082467</xdr:colOff>
      <xdr:row>19</xdr:row>
      <xdr:rowOff>61681</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177467" y="3575924"/>
          <a:ext cx="1905000" cy="539420"/>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latin typeface="Roboto" pitchFamily="2" charset="0"/>
              <a:ea typeface="Roboto" pitchFamily="2" charset="0"/>
            </a:rPr>
            <a:t>Doctor Details</a:t>
          </a:r>
        </a:p>
      </xdr:txBody>
    </xdr:sp>
    <xdr:clientData/>
  </xdr:twoCellAnchor>
  <xdr:twoCellAnchor>
    <xdr:from>
      <xdr:col>18</xdr:col>
      <xdr:colOff>66675</xdr:colOff>
      <xdr:row>18</xdr:row>
      <xdr:rowOff>76638</xdr:rowOff>
    </xdr:from>
    <xdr:to>
      <xdr:col>18</xdr:col>
      <xdr:colOff>561975</xdr:colOff>
      <xdr:row>20</xdr:row>
      <xdr:rowOff>152400</xdr:rowOff>
    </xdr:to>
    <xdr:sp macro="" textlink="">
      <xdr:nvSpPr>
        <xdr:cNvPr id="4" name="Oval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2898054" y="3941379"/>
          <a:ext cx="495300" cy="491797"/>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0</xdr:col>
      <xdr:colOff>183487</xdr:colOff>
      <xdr:row>20</xdr:row>
      <xdr:rowOff>4852</xdr:rowOff>
    </xdr:from>
    <xdr:to>
      <xdr:col>0</xdr:col>
      <xdr:colOff>2088487</xdr:colOff>
      <xdr:row>22</xdr:row>
      <xdr:rowOff>89905</xdr:rowOff>
    </xdr:to>
    <xdr:sp macro="" textlink="">
      <xdr:nvSpPr>
        <xdr:cNvPr id="24" name="Rectangle: Rounded Corners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183487" y="4268951"/>
          <a:ext cx="1905000" cy="550227"/>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latin typeface="Roboto" pitchFamily="2" charset="0"/>
              <a:ea typeface="Roboto" pitchFamily="2" charset="0"/>
            </a:rPr>
            <a:t>Doctor Schedule</a:t>
          </a:r>
        </a:p>
      </xdr:txBody>
    </xdr:sp>
    <xdr:clientData/>
  </xdr:twoCellAnchor>
  <xdr:twoCellAnchor>
    <xdr:from>
      <xdr:col>107</xdr:col>
      <xdr:colOff>53215</xdr:colOff>
      <xdr:row>3</xdr:row>
      <xdr:rowOff>38100</xdr:rowOff>
    </xdr:from>
    <xdr:to>
      <xdr:col>107</xdr:col>
      <xdr:colOff>547151</xdr:colOff>
      <xdr:row>5</xdr:row>
      <xdr:rowOff>161925</xdr:rowOff>
    </xdr:to>
    <xdr:sp macro="" textlink="">
      <xdr:nvSpPr>
        <xdr:cNvPr id="27" name="Oval 26">
          <a:hlinkClick xmlns:r="http://schemas.openxmlformats.org/officeDocument/2006/relationships" r:id="rId7"/>
          <a:extLst>
            <a:ext uri="{FF2B5EF4-FFF2-40B4-BE49-F238E27FC236}">
              <a16:creationId xmlns:a16="http://schemas.microsoft.com/office/drawing/2014/main" id="{00000000-0008-0000-0000-00001B000000}"/>
            </a:ext>
          </a:extLst>
        </xdr:cNvPr>
        <xdr:cNvSpPr/>
      </xdr:nvSpPr>
      <xdr:spPr>
        <a:xfrm>
          <a:off x="134447051" y="625258"/>
          <a:ext cx="493936" cy="502215"/>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40</xdr:col>
      <xdr:colOff>80724</xdr:colOff>
      <xdr:row>0</xdr:row>
      <xdr:rowOff>140876</xdr:rowOff>
    </xdr:from>
    <xdr:to>
      <xdr:col>40</xdr:col>
      <xdr:colOff>574020</xdr:colOff>
      <xdr:row>3</xdr:row>
      <xdr:rowOff>49018</xdr:rowOff>
    </xdr:to>
    <xdr:sp macro="" textlink="">
      <xdr:nvSpPr>
        <xdr:cNvPr id="33" name="Oval 32">
          <a:hlinkClick xmlns:r="http://schemas.openxmlformats.org/officeDocument/2006/relationships" r:id="rId3"/>
          <a:extLst>
            <a:ext uri="{FF2B5EF4-FFF2-40B4-BE49-F238E27FC236}">
              <a16:creationId xmlns:a16="http://schemas.microsoft.com/office/drawing/2014/main" id="{00000000-0008-0000-0000-000021000000}"/>
            </a:ext>
          </a:extLst>
        </xdr:cNvPr>
        <xdr:cNvSpPr/>
      </xdr:nvSpPr>
      <xdr:spPr>
        <a:xfrm rot="16200000">
          <a:off x="42707461" y="138514"/>
          <a:ext cx="488572"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18</xdr:col>
      <xdr:colOff>131481</xdr:colOff>
      <xdr:row>0</xdr:row>
      <xdr:rowOff>155574</xdr:rowOff>
    </xdr:from>
    <xdr:to>
      <xdr:col>18</xdr:col>
      <xdr:colOff>624777</xdr:colOff>
      <xdr:row>3</xdr:row>
      <xdr:rowOff>63716</xdr:rowOff>
    </xdr:to>
    <xdr:sp macro="" textlink="">
      <xdr:nvSpPr>
        <xdr:cNvPr id="35" name="Oval 34">
          <a:hlinkClick xmlns:r="http://schemas.openxmlformats.org/officeDocument/2006/relationships" r:id="rId2"/>
          <a:extLst>
            <a:ext uri="{FF2B5EF4-FFF2-40B4-BE49-F238E27FC236}">
              <a16:creationId xmlns:a16="http://schemas.microsoft.com/office/drawing/2014/main" id="{00000000-0008-0000-0000-000023000000}"/>
            </a:ext>
          </a:extLst>
        </xdr:cNvPr>
        <xdr:cNvSpPr/>
      </xdr:nvSpPr>
      <xdr:spPr>
        <a:xfrm rot="16200000">
          <a:off x="12852226" y="156576"/>
          <a:ext cx="495300"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57</xdr:col>
      <xdr:colOff>123702</xdr:colOff>
      <xdr:row>0</xdr:row>
      <xdr:rowOff>160811</xdr:rowOff>
    </xdr:from>
    <xdr:to>
      <xdr:col>57</xdr:col>
      <xdr:colOff>616998</xdr:colOff>
      <xdr:row>3</xdr:row>
      <xdr:rowOff>68953</xdr:rowOff>
    </xdr:to>
    <xdr:sp macro="" textlink="">
      <xdr:nvSpPr>
        <xdr:cNvPr id="37" name="Oval 36">
          <a:hlinkClick xmlns:r="http://schemas.openxmlformats.org/officeDocument/2006/relationships" r:id="rId4"/>
          <a:extLst>
            <a:ext uri="{FF2B5EF4-FFF2-40B4-BE49-F238E27FC236}">
              <a16:creationId xmlns:a16="http://schemas.microsoft.com/office/drawing/2014/main" id="{00000000-0008-0000-0000-000025000000}"/>
            </a:ext>
          </a:extLst>
        </xdr:cNvPr>
        <xdr:cNvSpPr/>
      </xdr:nvSpPr>
      <xdr:spPr>
        <a:xfrm rot="16200000">
          <a:off x="68569510" y="158932"/>
          <a:ext cx="48953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77</xdr:col>
      <xdr:colOff>129153</xdr:colOff>
      <xdr:row>0</xdr:row>
      <xdr:rowOff>161441</xdr:rowOff>
    </xdr:from>
    <xdr:to>
      <xdr:col>77</xdr:col>
      <xdr:colOff>622449</xdr:colOff>
      <xdr:row>3</xdr:row>
      <xdr:rowOff>69583</xdr:rowOff>
    </xdr:to>
    <xdr:sp macro="" textlink="">
      <xdr:nvSpPr>
        <xdr:cNvPr id="38" name="Oval 37">
          <a:hlinkClick xmlns:r="http://schemas.openxmlformats.org/officeDocument/2006/relationships" r:id="rId6"/>
          <a:extLst>
            <a:ext uri="{FF2B5EF4-FFF2-40B4-BE49-F238E27FC236}">
              <a16:creationId xmlns:a16="http://schemas.microsoft.com/office/drawing/2014/main" id="{00000000-0008-0000-0000-000026000000}"/>
            </a:ext>
          </a:extLst>
        </xdr:cNvPr>
        <xdr:cNvSpPr/>
      </xdr:nvSpPr>
      <xdr:spPr>
        <a:xfrm rot="16200000">
          <a:off x="97237705" y="159457"/>
          <a:ext cx="48932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107</xdr:col>
      <xdr:colOff>94032</xdr:colOff>
      <xdr:row>48</xdr:row>
      <xdr:rowOff>86317</xdr:rowOff>
    </xdr:from>
    <xdr:to>
      <xdr:col>107</xdr:col>
      <xdr:colOff>587968</xdr:colOff>
      <xdr:row>50</xdr:row>
      <xdr:rowOff>126126</xdr:rowOff>
    </xdr:to>
    <xdr:sp macro="" textlink="">
      <xdr:nvSpPr>
        <xdr:cNvPr id="39" name="Oval 38">
          <a:hlinkClick xmlns:r="http://schemas.openxmlformats.org/officeDocument/2006/relationships" r:id="rId8"/>
          <a:extLst>
            <a:ext uri="{FF2B5EF4-FFF2-40B4-BE49-F238E27FC236}">
              <a16:creationId xmlns:a16="http://schemas.microsoft.com/office/drawing/2014/main" id="{00000000-0008-0000-0000-000027000000}"/>
            </a:ext>
          </a:extLst>
        </xdr:cNvPr>
        <xdr:cNvSpPr/>
      </xdr:nvSpPr>
      <xdr:spPr>
        <a:xfrm>
          <a:off x="134487868" y="11046591"/>
          <a:ext cx="493936" cy="509535"/>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19</xdr:col>
      <xdr:colOff>133945</xdr:colOff>
      <xdr:row>0</xdr:row>
      <xdr:rowOff>148828</xdr:rowOff>
    </xdr:from>
    <xdr:to>
      <xdr:col>19</xdr:col>
      <xdr:colOff>627241</xdr:colOff>
      <xdr:row>3</xdr:row>
      <xdr:rowOff>56970</xdr:rowOff>
    </xdr:to>
    <xdr:sp macro="" textlink="">
      <xdr:nvSpPr>
        <xdr:cNvPr id="17" name="Oval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rot="5400000">
          <a:off x="29842401" y="146466"/>
          <a:ext cx="488572"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41</xdr:col>
      <xdr:colOff>74413</xdr:colOff>
      <xdr:row>0</xdr:row>
      <xdr:rowOff>148829</xdr:rowOff>
    </xdr:from>
    <xdr:to>
      <xdr:col>41</xdr:col>
      <xdr:colOff>567709</xdr:colOff>
      <xdr:row>3</xdr:row>
      <xdr:rowOff>56971</xdr:rowOff>
    </xdr:to>
    <xdr:sp macro="" textlink="">
      <xdr:nvSpPr>
        <xdr:cNvPr id="18" name="Oval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rot="5400000">
          <a:off x="59727088" y="146467"/>
          <a:ext cx="488572"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58</xdr:col>
      <xdr:colOff>74414</xdr:colOff>
      <xdr:row>0</xdr:row>
      <xdr:rowOff>133945</xdr:rowOff>
    </xdr:from>
    <xdr:to>
      <xdr:col>58</xdr:col>
      <xdr:colOff>567710</xdr:colOff>
      <xdr:row>3</xdr:row>
      <xdr:rowOff>42087</xdr:rowOff>
    </xdr:to>
    <xdr:sp macro="" textlink="">
      <xdr:nvSpPr>
        <xdr:cNvPr id="19" name="Oval 18">
          <a:hlinkClick xmlns:r="http://schemas.openxmlformats.org/officeDocument/2006/relationships" r:id="rId11"/>
          <a:extLst>
            <a:ext uri="{FF2B5EF4-FFF2-40B4-BE49-F238E27FC236}">
              <a16:creationId xmlns:a16="http://schemas.microsoft.com/office/drawing/2014/main" id="{00000000-0008-0000-0000-000013000000}"/>
            </a:ext>
          </a:extLst>
        </xdr:cNvPr>
        <xdr:cNvSpPr/>
      </xdr:nvSpPr>
      <xdr:spPr>
        <a:xfrm rot="5400000">
          <a:off x="86531034" y="131583"/>
          <a:ext cx="488572"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78</xdr:col>
      <xdr:colOff>89297</xdr:colOff>
      <xdr:row>0</xdr:row>
      <xdr:rowOff>133945</xdr:rowOff>
    </xdr:from>
    <xdr:to>
      <xdr:col>78</xdr:col>
      <xdr:colOff>582593</xdr:colOff>
      <xdr:row>3</xdr:row>
      <xdr:rowOff>42087</xdr:rowOff>
    </xdr:to>
    <xdr:sp macro="" textlink="">
      <xdr:nvSpPr>
        <xdr:cNvPr id="20" name="Oval 19">
          <a:hlinkClick xmlns:r="http://schemas.openxmlformats.org/officeDocument/2006/relationships" r:id="rId12"/>
          <a:extLst>
            <a:ext uri="{FF2B5EF4-FFF2-40B4-BE49-F238E27FC236}">
              <a16:creationId xmlns:a16="http://schemas.microsoft.com/office/drawing/2014/main" id="{00000000-0008-0000-0000-000014000000}"/>
            </a:ext>
          </a:extLst>
        </xdr:cNvPr>
        <xdr:cNvSpPr/>
      </xdr:nvSpPr>
      <xdr:spPr>
        <a:xfrm rot="5400000">
          <a:off x="115269745" y="131583"/>
          <a:ext cx="488572"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76</xdr:col>
      <xdr:colOff>111696</xdr:colOff>
      <xdr:row>3</xdr:row>
      <xdr:rowOff>36557</xdr:rowOff>
    </xdr:from>
    <xdr:to>
      <xdr:col>76</xdr:col>
      <xdr:colOff>596704</xdr:colOff>
      <xdr:row>5</xdr:row>
      <xdr:rowOff>167634</xdr:rowOff>
    </xdr:to>
    <xdr:sp macro="" textlink="">
      <xdr:nvSpPr>
        <xdr:cNvPr id="23" name="Oval 22">
          <a:hlinkClick xmlns:r="http://schemas.openxmlformats.org/officeDocument/2006/relationships" r:id="rId13"/>
          <a:extLst>
            <a:ext uri="{FF2B5EF4-FFF2-40B4-BE49-F238E27FC236}">
              <a16:creationId xmlns:a16="http://schemas.microsoft.com/office/drawing/2014/main" id="{00000000-0008-0000-0000-000017000000}"/>
            </a:ext>
          </a:extLst>
        </xdr:cNvPr>
        <xdr:cNvSpPr/>
      </xdr:nvSpPr>
      <xdr:spPr>
        <a:xfrm>
          <a:off x="99118034" y="613423"/>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76</xdr:col>
      <xdr:colOff>40246</xdr:colOff>
      <xdr:row>36</xdr:row>
      <xdr:rowOff>93908</xdr:rowOff>
    </xdr:from>
    <xdr:to>
      <xdr:col>76</xdr:col>
      <xdr:colOff>525254</xdr:colOff>
      <xdr:row>38</xdr:row>
      <xdr:rowOff>131077</xdr:rowOff>
    </xdr:to>
    <xdr:sp macro="" textlink="">
      <xdr:nvSpPr>
        <xdr:cNvPr id="26" name="Oval 25">
          <a:hlinkClick xmlns:r="http://schemas.openxmlformats.org/officeDocument/2006/relationships" r:id="rId14"/>
          <a:extLst>
            <a:ext uri="{FF2B5EF4-FFF2-40B4-BE49-F238E27FC236}">
              <a16:creationId xmlns:a16="http://schemas.microsoft.com/office/drawing/2014/main" id="{00000000-0008-0000-0000-00001A000000}"/>
            </a:ext>
          </a:extLst>
        </xdr:cNvPr>
        <xdr:cNvSpPr/>
      </xdr:nvSpPr>
      <xdr:spPr>
        <a:xfrm>
          <a:off x="99046584" y="8035880"/>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76</xdr:col>
      <xdr:colOff>67077</xdr:colOff>
      <xdr:row>69</xdr:row>
      <xdr:rowOff>107324</xdr:rowOff>
    </xdr:from>
    <xdr:to>
      <xdr:col>76</xdr:col>
      <xdr:colOff>552085</xdr:colOff>
      <xdr:row>71</xdr:row>
      <xdr:rowOff>144493</xdr:rowOff>
    </xdr:to>
    <xdr:sp macro="" textlink="">
      <xdr:nvSpPr>
        <xdr:cNvPr id="28" name="Oval 27">
          <a:hlinkClick xmlns:r="http://schemas.openxmlformats.org/officeDocument/2006/relationships" r:id="rId15"/>
          <a:extLst>
            <a:ext uri="{FF2B5EF4-FFF2-40B4-BE49-F238E27FC236}">
              <a16:creationId xmlns:a16="http://schemas.microsoft.com/office/drawing/2014/main" id="{00000000-0008-0000-0000-00001C000000}"/>
            </a:ext>
          </a:extLst>
        </xdr:cNvPr>
        <xdr:cNvSpPr/>
      </xdr:nvSpPr>
      <xdr:spPr>
        <a:xfrm>
          <a:off x="99073415" y="15561972"/>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77</xdr:col>
      <xdr:colOff>4830</xdr:colOff>
      <xdr:row>36</xdr:row>
      <xdr:rowOff>85323</xdr:rowOff>
    </xdr:from>
    <xdr:to>
      <xdr:col>77</xdr:col>
      <xdr:colOff>489838</xdr:colOff>
      <xdr:row>38</xdr:row>
      <xdr:rowOff>122492</xdr:rowOff>
    </xdr:to>
    <xdr:sp macro="" textlink="">
      <xdr:nvSpPr>
        <xdr:cNvPr id="29" name="Oval 28">
          <a:hlinkClick xmlns:r="http://schemas.openxmlformats.org/officeDocument/2006/relationships" r:id="rId16"/>
          <a:extLst>
            <a:ext uri="{FF2B5EF4-FFF2-40B4-BE49-F238E27FC236}">
              <a16:creationId xmlns:a16="http://schemas.microsoft.com/office/drawing/2014/main" id="{00000000-0008-0000-0000-00001D000000}"/>
            </a:ext>
          </a:extLst>
        </xdr:cNvPr>
        <xdr:cNvSpPr/>
      </xdr:nvSpPr>
      <xdr:spPr>
        <a:xfrm rot="10800000">
          <a:off x="99614865" y="8027295"/>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77</xdr:col>
      <xdr:colOff>67077</xdr:colOff>
      <xdr:row>69</xdr:row>
      <xdr:rowOff>93908</xdr:rowOff>
    </xdr:from>
    <xdr:to>
      <xdr:col>77</xdr:col>
      <xdr:colOff>552085</xdr:colOff>
      <xdr:row>71</xdr:row>
      <xdr:rowOff>131077</xdr:rowOff>
    </xdr:to>
    <xdr:sp macro="" textlink="">
      <xdr:nvSpPr>
        <xdr:cNvPr id="30" name="Oval 29">
          <a:hlinkClick xmlns:r="http://schemas.openxmlformats.org/officeDocument/2006/relationships" r:id="rId17"/>
          <a:extLst>
            <a:ext uri="{FF2B5EF4-FFF2-40B4-BE49-F238E27FC236}">
              <a16:creationId xmlns:a16="http://schemas.microsoft.com/office/drawing/2014/main" id="{00000000-0008-0000-0000-00001E000000}"/>
            </a:ext>
          </a:extLst>
        </xdr:cNvPr>
        <xdr:cNvSpPr/>
      </xdr:nvSpPr>
      <xdr:spPr>
        <a:xfrm rot="10800000">
          <a:off x="99677112" y="15548556"/>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77</xdr:col>
      <xdr:colOff>93908</xdr:colOff>
      <xdr:row>102</xdr:row>
      <xdr:rowOff>93908</xdr:rowOff>
    </xdr:from>
    <xdr:to>
      <xdr:col>77</xdr:col>
      <xdr:colOff>578916</xdr:colOff>
      <xdr:row>104</xdr:row>
      <xdr:rowOff>131077</xdr:rowOff>
    </xdr:to>
    <xdr:sp macro="" textlink="">
      <xdr:nvSpPr>
        <xdr:cNvPr id="31" name="Oval 30">
          <a:hlinkClick xmlns:r="http://schemas.openxmlformats.org/officeDocument/2006/relationships" r:id="rId18"/>
          <a:extLst>
            <a:ext uri="{FF2B5EF4-FFF2-40B4-BE49-F238E27FC236}">
              <a16:creationId xmlns:a16="http://schemas.microsoft.com/office/drawing/2014/main" id="{00000000-0008-0000-0000-00001F000000}"/>
            </a:ext>
          </a:extLst>
        </xdr:cNvPr>
        <xdr:cNvSpPr/>
      </xdr:nvSpPr>
      <xdr:spPr>
        <a:xfrm rot="10800000">
          <a:off x="99703943" y="23007570"/>
          <a:ext cx="485008" cy="493296"/>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108</xdr:col>
      <xdr:colOff>175533</xdr:colOff>
      <xdr:row>48</xdr:row>
      <xdr:rowOff>96087</xdr:rowOff>
    </xdr:from>
    <xdr:to>
      <xdr:col>108</xdr:col>
      <xdr:colOff>684256</xdr:colOff>
      <xdr:row>50</xdr:row>
      <xdr:rowOff>135896</xdr:rowOff>
    </xdr:to>
    <xdr:sp macro="" textlink="">
      <xdr:nvSpPr>
        <xdr:cNvPr id="32" name="Oval 31">
          <a:hlinkClick xmlns:r="http://schemas.openxmlformats.org/officeDocument/2006/relationships" r:id="rId19"/>
          <a:extLst>
            <a:ext uri="{FF2B5EF4-FFF2-40B4-BE49-F238E27FC236}">
              <a16:creationId xmlns:a16="http://schemas.microsoft.com/office/drawing/2014/main" id="{00000000-0008-0000-0000-000020000000}"/>
            </a:ext>
          </a:extLst>
        </xdr:cNvPr>
        <xdr:cNvSpPr/>
      </xdr:nvSpPr>
      <xdr:spPr>
        <a:xfrm rot="10800000">
          <a:off x="135182622" y="11056361"/>
          <a:ext cx="508723" cy="509535"/>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0</xdr:col>
      <xdr:colOff>165497</xdr:colOff>
      <xdr:row>5</xdr:row>
      <xdr:rowOff>47588</xdr:rowOff>
    </xdr:from>
    <xdr:to>
      <xdr:col>0</xdr:col>
      <xdr:colOff>2070497</xdr:colOff>
      <xdr:row>7</xdr:row>
      <xdr:rowOff>192346</xdr:rowOff>
    </xdr:to>
    <xdr:sp macro="" textlink="">
      <xdr:nvSpPr>
        <xdr:cNvPr id="42" name="Rectangle: Rounded Corners 41">
          <a:hlinkClick xmlns:r="http://schemas.openxmlformats.org/officeDocument/2006/relationships" r:id="rId20"/>
          <a:extLst>
            <a:ext uri="{FF2B5EF4-FFF2-40B4-BE49-F238E27FC236}">
              <a16:creationId xmlns:a16="http://schemas.microsoft.com/office/drawing/2014/main" id="{00000000-0008-0000-0000-00002A000000}"/>
            </a:ext>
          </a:extLst>
        </xdr:cNvPr>
        <xdr:cNvSpPr/>
      </xdr:nvSpPr>
      <xdr:spPr>
        <a:xfrm>
          <a:off x="165497" y="1000088"/>
          <a:ext cx="1905000" cy="554555"/>
        </a:xfrm>
        <a:prstGeom prst="roundRect">
          <a:avLst>
            <a:gd name="adj" fmla="val 50000"/>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latin typeface="Roboto" pitchFamily="2" charset="0"/>
              <a:ea typeface="Roboto" pitchFamily="2" charset="0"/>
            </a:rPr>
            <a:t>Instructions</a:t>
          </a:r>
        </a:p>
      </xdr:txBody>
    </xdr:sp>
    <xdr:clientData/>
  </xdr:twoCellAnchor>
  <xdr:twoCellAnchor>
    <xdr:from>
      <xdr:col>107</xdr:col>
      <xdr:colOff>94032</xdr:colOff>
      <xdr:row>93</xdr:row>
      <xdr:rowOff>86317</xdr:rowOff>
    </xdr:from>
    <xdr:to>
      <xdr:col>107</xdr:col>
      <xdr:colOff>587968</xdr:colOff>
      <xdr:row>95</xdr:row>
      <xdr:rowOff>126126</xdr:rowOff>
    </xdr:to>
    <xdr:sp macro="" textlink="">
      <xdr:nvSpPr>
        <xdr:cNvPr id="54" name="Oval 53">
          <a:hlinkClick xmlns:r="http://schemas.openxmlformats.org/officeDocument/2006/relationships" r:id="rId21"/>
          <a:extLst>
            <a:ext uri="{FF2B5EF4-FFF2-40B4-BE49-F238E27FC236}">
              <a16:creationId xmlns:a16="http://schemas.microsoft.com/office/drawing/2014/main" id="{00000000-0008-0000-0000-000036000000}"/>
            </a:ext>
          </a:extLst>
        </xdr:cNvPr>
        <xdr:cNvSpPr/>
      </xdr:nvSpPr>
      <xdr:spPr>
        <a:xfrm>
          <a:off x="134487868" y="11046591"/>
          <a:ext cx="493936" cy="509535"/>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108</xdr:col>
      <xdr:colOff>175533</xdr:colOff>
      <xdr:row>93</xdr:row>
      <xdr:rowOff>96087</xdr:rowOff>
    </xdr:from>
    <xdr:to>
      <xdr:col>108</xdr:col>
      <xdr:colOff>684256</xdr:colOff>
      <xdr:row>95</xdr:row>
      <xdr:rowOff>135896</xdr:rowOff>
    </xdr:to>
    <xdr:sp macro="" textlink="">
      <xdr:nvSpPr>
        <xdr:cNvPr id="55" name="Oval 54">
          <a:hlinkClick xmlns:r="http://schemas.openxmlformats.org/officeDocument/2006/relationships" r:id="rId22"/>
          <a:extLst>
            <a:ext uri="{FF2B5EF4-FFF2-40B4-BE49-F238E27FC236}">
              <a16:creationId xmlns:a16="http://schemas.microsoft.com/office/drawing/2014/main" id="{00000000-0008-0000-0000-000037000000}"/>
            </a:ext>
          </a:extLst>
        </xdr:cNvPr>
        <xdr:cNvSpPr/>
      </xdr:nvSpPr>
      <xdr:spPr>
        <a:xfrm rot="10800000">
          <a:off x="135182622" y="11056361"/>
          <a:ext cx="508723" cy="509535"/>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xdr:from>
      <xdr:col>108</xdr:col>
      <xdr:colOff>97245</xdr:colOff>
      <xdr:row>138</xdr:row>
      <xdr:rowOff>69991</xdr:rowOff>
    </xdr:from>
    <xdr:to>
      <xdr:col>108</xdr:col>
      <xdr:colOff>605968</xdr:colOff>
      <xdr:row>140</xdr:row>
      <xdr:rowOff>109800</xdr:rowOff>
    </xdr:to>
    <xdr:sp macro="" textlink="">
      <xdr:nvSpPr>
        <xdr:cNvPr id="57" name="Oval 56">
          <a:hlinkClick xmlns:r="http://schemas.openxmlformats.org/officeDocument/2006/relationships" r:id="rId23"/>
          <a:extLst>
            <a:ext uri="{FF2B5EF4-FFF2-40B4-BE49-F238E27FC236}">
              <a16:creationId xmlns:a16="http://schemas.microsoft.com/office/drawing/2014/main" id="{00000000-0008-0000-0000-000039000000}"/>
            </a:ext>
          </a:extLst>
        </xdr:cNvPr>
        <xdr:cNvSpPr/>
      </xdr:nvSpPr>
      <xdr:spPr>
        <a:xfrm rot="10800000">
          <a:off x="135104334" y="31946121"/>
          <a:ext cx="508723" cy="470391"/>
        </a:xfrm>
        <a:prstGeom prst="ellipse">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a:t>↓</a:t>
          </a:r>
        </a:p>
      </xdr:txBody>
    </xdr:sp>
    <xdr:clientData/>
  </xdr:twoCellAnchor>
  <xdr:twoCellAnchor editAs="oneCell">
    <xdr:from>
      <xdr:col>118</xdr:col>
      <xdr:colOff>19051</xdr:colOff>
      <xdr:row>11</xdr:row>
      <xdr:rowOff>28576</xdr:rowOff>
    </xdr:from>
    <xdr:to>
      <xdr:col>126</xdr:col>
      <xdr:colOff>25400</xdr:colOff>
      <xdr:row>13</xdr:row>
      <xdr:rowOff>219702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4"/>
        <a:stretch>
          <a:fillRect/>
        </a:stretch>
      </xdr:blipFill>
      <xdr:spPr>
        <a:xfrm>
          <a:off x="162291504" y="2245085"/>
          <a:ext cx="4897826" cy="607291"/>
        </a:xfrm>
        <a:prstGeom prst="rect">
          <a:avLst/>
        </a:prstGeom>
      </xdr:spPr>
    </xdr:pic>
    <xdr:clientData/>
  </xdr:twoCellAnchor>
  <xdr:twoCellAnchor editAs="oneCell">
    <xdr:from>
      <xdr:col>12</xdr:col>
      <xdr:colOff>71591</xdr:colOff>
      <xdr:row>10</xdr:row>
      <xdr:rowOff>64737</xdr:rowOff>
    </xdr:from>
    <xdr:to>
      <xdr:col>12</xdr:col>
      <xdr:colOff>250612</xdr:colOff>
      <xdr:row>11</xdr:row>
      <xdr:rowOff>1212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368388" y="2068956"/>
          <a:ext cx="179021" cy="164678"/>
        </a:xfrm>
        <a:prstGeom prst="rect">
          <a:avLst/>
        </a:prstGeom>
      </xdr:spPr>
    </xdr:pic>
    <xdr:clientData/>
  </xdr:twoCellAnchor>
  <xdr:twoCellAnchor editAs="oneCell">
    <xdr:from>
      <xdr:col>12</xdr:col>
      <xdr:colOff>542192</xdr:colOff>
      <xdr:row>12</xdr:row>
      <xdr:rowOff>26086</xdr:rowOff>
    </xdr:from>
    <xdr:to>
      <xdr:col>13</xdr:col>
      <xdr:colOff>113078</xdr:colOff>
      <xdr:row>12</xdr:row>
      <xdr:rowOff>187589</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847384" y="2451298"/>
          <a:ext cx="179021" cy="161503"/>
        </a:xfrm>
        <a:prstGeom prst="rect">
          <a:avLst/>
        </a:prstGeom>
      </xdr:spPr>
    </xdr:pic>
    <xdr:clientData/>
  </xdr:twoCellAnchor>
  <xdr:twoCellAnchor editAs="oneCell">
    <xdr:from>
      <xdr:col>5</xdr:col>
      <xdr:colOff>454270</xdr:colOff>
      <xdr:row>19</xdr:row>
      <xdr:rowOff>43961</xdr:rowOff>
    </xdr:from>
    <xdr:to>
      <xdr:col>5</xdr:col>
      <xdr:colOff>593481</xdr:colOff>
      <xdr:row>19</xdr:row>
      <xdr:rowOff>179907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238751" y="4066442"/>
          <a:ext cx="139211" cy="139121"/>
        </a:xfrm>
        <a:prstGeom prst="rect">
          <a:avLst/>
        </a:prstGeom>
      </xdr:spPr>
    </xdr:pic>
    <xdr:clientData/>
  </xdr:twoCellAnchor>
  <xdr:twoCellAnchor editAs="oneCell">
    <xdr:from>
      <xdr:col>14</xdr:col>
      <xdr:colOff>227136</xdr:colOff>
      <xdr:row>19</xdr:row>
      <xdr:rowOff>39809</xdr:rowOff>
    </xdr:from>
    <xdr:to>
      <xdr:col>14</xdr:col>
      <xdr:colOff>369522</xdr:colOff>
      <xdr:row>19</xdr:row>
      <xdr:rowOff>172580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0748598" y="4062290"/>
          <a:ext cx="139211" cy="132771"/>
        </a:xfrm>
        <a:prstGeom prst="rect">
          <a:avLst/>
        </a:prstGeom>
      </xdr:spPr>
    </xdr:pic>
    <xdr:clientData/>
  </xdr:twoCellAnchor>
  <xdr:twoCellAnchor editAs="oneCell">
    <xdr:from>
      <xdr:col>5</xdr:col>
      <xdr:colOff>571500</xdr:colOff>
      <xdr:row>34</xdr:row>
      <xdr:rowOff>43961</xdr:rowOff>
    </xdr:from>
    <xdr:to>
      <xdr:col>5</xdr:col>
      <xdr:colOff>717061</xdr:colOff>
      <xdr:row>34</xdr:row>
      <xdr:rowOff>179907</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355981" y="6938596"/>
          <a:ext cx="142386" cy="132771"/>
        </a:xfrm>
        <a:prstGeom prst="rect">
          <a:avLst/>
        </a:prstGeom>
      </xdr:spPr>
    </xdr:pic>
    <xdr:clientData/>
  </xdr:twoCellAnchor>
  <xdr:twoCellAnchor editAs="oneCell">
    <xdr:from>
      <xdr:col>21</xdr:col>
      <xdr:colOff>332887</xdr:colOff>
      <xdr:row>18</xdr:row>
      <xdr:rowOff>58615</xdr:rowOff>
    </xdr:from>
    <xdr:to>
      <xdr:col>21</xdr:col>
      <xdr:colOff>465748</xdr:colOff>
      <xdr:row>18</xdr:row>
      <xdr:rowOff>191386</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540678" y="3879691"/>
          <a:ext cx="136036" cy="132771"/>
        </a:xfrm>
        <a:prstGeom prst="rect">
          <a:avLst/>
        </a:prstGeom>
      </xdr:spPr>
    </xdr:pic>
    <xdr:clientData/>
  </xdr:twoCellAnchor>
  <xdr:twoCellAnchor editAs="oneCell">
    <xdr:from>
      <xdr:col>21</xdr:col>
      <xdr:colOff>309094</xdr:colOff>
      <xdr:row>32</xdr:row>
      <xdr:rowOff>21809</xdr:rowOff>
    </xdr:from>
    <xdr:to>
      <xdr:col>21</xdr:col>
      <xdr:colOff>445130</xdr:colOff>
      <xdr:row>32</xdr:row>
      <xdr:rowOff>151405</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516885" y="6523175"/>
          <a:ext cx="132861" cy="129596"/>
        </a:xfrm>
        <a:prstGeom prst="rect">
          <a:avLst/>
        </a:prstGeom>
      </xdr:spPr>
    </xdr:pic>
    <xdr:clientData/>
  </xdr:twoCellAnchor>
  <xdr:twoCellAnchor editAs="oneCell">
    <xdr:from>
      <xdr:col>21</xdr:col>
      <xdr:colOff>323345</xdr:colOff>
      <xdr:row>46</xdr:row>
      <xdr:rowOff>10733</xdr:rowOff>
    </xdr:from>
    <xdr:to>
      <xdr:col>21</xdr:col>
      <xdr:colOff>459381</xdr:colOff>
      <xdr:row>46</xdr:row>
      <xdr:rowOff>143504</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2531136" y="9148088"/>
          <a:ext cx="136036" cy="129596"/>
        </a:xfrm>
        <a:prstGeom prst="rect">
          <a:avLst/>
        </a:prstGeom>
      </xdr:spPr>
    </xdr:pic>
    <xdr:clientData/>
  </xdr:twoCellAnchor>
  <xdr:twoCellAnchor editAs="oneCell">
    <xdr:from>
      <xdr:col>21</xdr:col>
      <xdr:colOff>312269</xdr:colOff>
      <xdr:row>60</xdr:row>
      <xdr:rowOff>7558</xdr:rowOff>
    </xdr:from>
    <xdr:to>
      <xdr:col>21</xdr:col>
      <xdr:colOff>445130</xdr:colOff>
      <xdr:row>60</xdr:row>
      <xdr:rowOff>143504</xdr:rowOff>
    </xdr:to>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520060" y="11625843"/>
          <a:ext cx="136036" cy="132771"/>
        </a:xfrm>
        <a:prstGeom prst="rect">
          <a:avLst/>
        </a:prstGeom>
      </xdr:spPr>
    </xdr:pic>
    <xdr:clientData/>
  </xdr:twoCellAnchor>
  <xdr:twoCellAnchor editAs="oneCell">
    <xdr:from>
      <xdr:col>21</xdr:col>
      <xdr:colOff>315444</xdr:colOff>
      <xdr:row>74</xdr:row>
      <xdr:rowOff>32885</xdr:rowOff>
    </xdr:from>
    <xdr:to>
      <xdr:col>21</xdr:col>
      <xdr:colOff>445130</xdr:colOff>
      <xdr:row>74</xdr:row>
      <xdr:rowOff>159306</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523235" y="14132100"/>
          <a:ext cx="132861" cy="129596"/>
        </a:xfrm>
        <a:prstGeom prst="rect">
          <a:avLst/>
        </a:prstGeom>
      </xdr:spPr>
    </xdr:pic>
    <xdr:clientData/>
  </xdr:twoCellAnchor>
  <xdr:twoCellAnchor editAs="oneCell">
    <xdr:from>
      <xdr:col>28</xdr:col>
      <xdr:colOff>391441</xdr:colOff>
      <xdr:row>14</xdr:row>
      <xdr:rowOff>58616</xdr:rowOff>
    </xdr:from>
    <xdr:to>
      <xdr:col>28</xdr:col>
      <xdr:colOff>521127</xdr:colOff>
      <xdr:row>14</xdr:row>
      <xdr:rowOff>191387</xdr:rowOff>
    </xdr:to>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804755" y="2960418"/>
          <a:ext cx="132861" cy="132771"/>
        </a:xfrm>
        <a:prstGeom prst="rect">
          <a:avLst/>
        </a:prstGeom>
      </xdr:spPr>
    </xdr:pic>
    <xdr:clientData/>
  </xdr:twoCellAnchor>
  <xdr:twoCellAnchor editAs="oneCell">
    <xdr:from>
      <xdr:col>28</xdr:col>
      <xdr:colOff>336063</xdr:colOff>
      <xdr:row>34</xdr:row>
      <xdr:rowOff>33290</xdr:rowOff>
    </xdr:from>
    <xdr:to>
      <xdr:col>28</xdr:col>
      <xdr:colOff>468924</xdr:colOff>
      <xdr:row>34</xdr:row>
      <xdr:rowOff>162886</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749377" y="6889075"/>
          <a:ext cx="136036" cy="132771"/>
        </a:xfrm>
        <a:prstGeom prst="rect">
          <a:avLst/>
        </a:prstGeom>
      </xdr:spPr>
    </xdr:pic>
    <xdr:clientData/>
  </xdr:twoCellAnchor>
  <xdr:twoCellAnchor editAs="oneCell">
    <xdr:from>
      <xdr:col>28</xdr:col>
      <xdr:colOff>355039</xdr:colOff>
      <xdr:row>24</xdr:row>
      <xdr:rowOff>19039</xdr:rowOff>
    </xdr:from>
    <xdr:to>
      <xdr:col>28</xdr:col>
      <xdr:colOff>484725</xdr:colOff>
      <xdr:row>24</xdr:row>
      <xdr:rowOff>145460</xdr:rowOff>
    </xdr:to>
    <xdr:pic>
      <xdr:nvPicPr>
        <xdr:cNvPr id="53" name="Picture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768353" y="5102731"/>
          <a:ext cx="132861" cy="129596"/>
        </a:xfrm>
        <a:prstGeom prst="rect">
          <a:avLst/>
        </a:prstGeom>
      </xdr:spPr>
    </xdr:pic>
    <xdr:clientData/>
  </xdr:twoCellAnchor>
  <xdr:twoCellAnchor editAs="oneCell">
    <xdr:from>
      <xdr:col>28</xdr:col>
      <xdr:colOff>351864</xdr:colOff>
      <xdr:row>44</xdr:row>
      <xdr:rowOff>19039</xdr:rowOff>
    </xdr:from>
    <xdr:to>
      <xdr:col>28</xdr:col>
      <xdr:colOff>484725</xdr:colOff>
      <xdr:row>44</xdr:row>
      <xdr:rowOff>145460</xdr:rowOff>
    </xdr:to>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765178" y="8801975"/>
          <a:ext cx="136036" cy="123246"/>
        </a:xfrm>
        <a:prstGeom prst="rect">
          <a:avLst/>
        </a:prstGeom>
      </xdr:spPr>
    </xdr:pic>
    <xdr:clientData/>
  </xdr:twoCellAnchor>
  <xdr:twoCellAnchor editAs="oneCell">
    <xdr:from>
      <xdr:col>28</xdr:col>
      <xdr:colOff>366115</xdr:colOff>
      <xdr:row>54</xdr:row>
      <xdr:rowOff>30115</xdr:rowOff>
    </xdr:from>
    <xdr:to>
      <xdr:col>28</xdr:col>
      <xdr:colOff>502151</xdr:colOff>
      <xdr:row>54</xdr:row>
      <xdr:rowOff>153361</xdr:rowOff>
    </xdr:to>
    <xdr:pic>
      <xdr:nvPicPr>
        <xdr:cNvPr id="58" name="Pictur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779429" y="10585144"/>
          <a:ext cx="132861" cy="123246"/>
        </a:xfrm>
        <a:prstGeom prst="rect">
          <a:avLst/>
        </a:prstGeom>
      </xdr:spPr>
    </xdr:pic>
    <xdr:clientData/>
  </xdr:twoCellAnchor>
  <xdr:twoCellAnchor editAs="oneCell">
    <xdr:from>
      <xdr:col>70</xdr:col>
      <xdr:colOff>398720</xdr:colOff>
      <xdr:row>6</xdr:row>
      <xdr:rowOff>22151</xdr:rowOff>
    </xdr:from>
    <xdr:to>
      <xdr:col>70</xdr:col>
      <xdr:colOff>522056</xdr:colOff>
      <xdr:row>6</xdr:row>
      <xdr:rowOff>142222</xdr:rowOff>
    </xdr:to>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9192906" y="1207238"/>
          <a:ext cx="126511" cy="123246"/>
        </a:xfrm>
        <a:prstGeom prst="rect">
          <a:avLst/>
        </a:prstGeom>
      </xdr:spPr>
    </xdr:pic>
    <xdr:clientData/>
  </xdr:twoCellAnchor>
  <xdr:twoCellAnchor editAs="oneCell">
    <xdr:from>
      <xdr:col>76</xdr:col>
      <xdr:colOff>30568</xdr:colOff>
      <xdr:row>6</xdr:row>
      <xdr:rowOff>30568</xdr:rowOff>
    </xdr:from>
    <xdr:to>
      <xdr:col>76</xdr:col>
      <xdr:colOff>160254</xdr:colOff>
      <xdr:row>6</xdr:row>
      <xdr:rowOff>150639</xdr:rowOff>
    </xdr:to>
    <xdr:pic>
      <xdr:nvPicPr>
        <xdr:cNvPr id="60" name="Pictur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2479696" y="1215655"/>
          <a:ext cx="126511" cy="120071"/>
        </a:xfrm>
        <a:prstGeom prst="rect">
          <a:avLst/>
        </a:prstGeom>
      </xdr:spPr>
    </xdr:pic>
    <xdr:clientData/>
  </xdr:twoCellAnchor>
  <xdr:twoCellAnchor editAs="oneCell">
    <xdr:from>
      <xdr:col>70</xdr:col>
      <xdr:colOff>376570</xdr:colOff>
      <xdr:row>39</xdr:row>
      <xdr:rowOff>22150</xdr:rowOff>
    </xdr:from>
    <xdr:to>
      <xdr:col>70</xdr:col>
      <xdr:colOff>506256</xdr:colOff>
      <xdr:row>39</xdr:row>
      <xdr:rowOff>142221</xdr:rowOff>
    </xdr:to>
    <xdr:pic>
      <xdr:nvPicPr>
        <xdr:cNvPr id="64" name="Picture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9170756" y="7919040"/>
          <a:ext cx="126511" cy="123246"/>
        </a:xfrm>
        <a:prstGeom prst="rect">
          <a:avLst/>
        </a:prstGeom>
      </xdr:spPr>
    </xdr:pic>
    <xdr:clientData/>
  </xdr:twoCellAnchor>
  <xdr:twoCellAnchor editAs="oneCell">
    <xdr:from>
      <xdr:col>76</xdr:col>
      <xdr:colOff>8418</xdr:colOff>
      <xdr:row>39</xdr:row>
      <xdr:rowOff>30567</xdr:rowOff>
    </xdr:from>
    <xdr:to>
      <xdr:col>76</xdr:col>
      <xdr:colOff>141279</xdr:colOff>
      <xdr:row>39</xdr:row>
      <xdr:rowOff>153813</xdr:rowOff>
    </xdr:to>
    <xdr:pic>
      <xdr:nvPicPr>
        <xdr:cNvPr id="65" name="Pictur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2457546" y="7927457"/>
          <a:ext cx="129686" cy="123246"/>
        </a:xfrm>
        <a:prstGeom prst="rect">
          <a:avLst/>
        </a:prstGeom>
      </xdr:spPr>
    </xdr:pic>
    <xdr:clientData/>
  </xdr:twoCellAnchor>
  <xdr:twoCellAnchor editAs="oneCell">
    <xdr:from>
      <xdr:col>70</xdr:col>
      <xdr:colOff>387645</xdr:colOff>
      <xdr:row>72</xdr:row>
      <xdr:rowOff>22151</xdr:rowOff>
    </xdr:from>
    <xdr:to>
      <xdr:col>70</xdr:col>
      <xdr:colOff>514156</xdr:colOff>
      <xdr:row>72</xdr:row>
      <xdr:rowOff>142222</xdr:rowOff>
    </xdr:to>
    <xdr:pic>
      <xdr:nvPicPr>
        <xdr:cNvPr id="66" name="Pictur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9181831" y="13766948"/>
          <a:ext cx="126511" cy="123246"/>
        </a:xfrm>
        <a:prstGeom prst="rect">
          <a:avLst/>
        </a:prstGeom>
      </xdr:spPr>
    </xdr:pic>
    <xdr:clientData/>
  </xdr:twoCellAnchor>
  <xdr:twoCellAnchor editAs="oneCell">
    <xdr:from>
      <xdr:col>76</xdr:col>
      <xdr:colOff>19493</xdr:colOff>
      <xdr:row>72</xdr:row>
      <xdr:rowOff>30568</xdr:rowOff>
    </xdr:from>
    <xdr:to>
      <xdr:col>76</xdr:col>
      <xdr:colOff>146004</xdr:colOff>
      <xdr:row>72</xdr:row>
      <xdr:rowOff>153814</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2468621" y="13775365"/>
          <a:ext cx="129686" cy="123246"/>
        </a:xfrm>
        <a:prstGeom prst="rect">
          <a:avLst/>
        </a:prstGeom>
      </xdr:spPr>
    </xdr:pic>
    <xdr:clientData/>
  </xdr:twoCellAnchor>
  <xdr:twoCellAnchor editAs="oneCell">
    <xdr:from>
      <xdr:col>70</xdr:col>
      <xdr:colOff>409796</xdr:colOff>
      <xdr:row>105</xdr:row>
      <xdr:rowOff>22151</xdr:rowOff>
    </xdr:from>
    <xdr:to>
      <xdr:col>70</xdr:col>
      <xdr:colOff>536307</xdr:colOff>
      <xdr:row>105</xdr:row>
      <xdr:rowOff>142222</xdr:rowOff>
    </xdr:to>
    <xdr:pic>
      <xdr:nvPicPr>
        <xdr:cNvPr id="68" name="Pictur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9203982" y="19614854"/>
          <a:ext cx="126511" cy="123246"/>
        </a:xfrm>
        <a:prstGeom prst="rect">
          <a:avLst/>
        </a:prstGeom>
      </xdr:spPr>
    </xdr:pic>
    <xdr:clientData/>
  </xdr:twoCellAnchor>
  <xdr:twoCellAnchor editAs="oneCell">
    <xdr:from>
      <xdr:col>76</xdr:col>
      <xdr:colOff>41644</xdr:colOff>
      <xdr:row>105</xdr:row>
      <xdr:rowOff>30568</xdr:rowOff>
    </xdr:from>
    <xdr:to>
      <xdr:col>76</xdr:col>
      <xdr:colOff>171330</xdr:colOff>
      <xdr:row>105</xdr:row>
      <xdr:rowOff>153814</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2490772" y="19623271"/>
          <a:ext cx="129686" cy="123246"/>
        </a:xfrm>
        <a:prstGeom prst="rect">
          <a:avLst/>
        </a:prstGeom>
      </xdr:spPr>
    </xdr:pic>
    <xdr:clientData/>
  </xdr:twoCellAnchor>
  <xdr:twoCellAnchor editAs="oneCell">
    <xdr:from>
      <xdr:col>119</xdr:col>
      <xdr:colOff>254738</xdr:colOff>
      <xdr:row>16</xdr:row>
      <xdr:rowOff>22151</xdr:rowOff>
    </xdr:from>
    <xdr:to>
      <xdr:col>119</xdr:col>
      <xdr:colOff>397124</xdr:colOff>
      <xdr:row>16</xdr:row>
      <xdr:rowOff>154922</xdr:rowOff>
    </xdr:to>
    <xdr:pic>
      <xdr:nvPicPr>
        <xdr:cNvPr id="70" name="Pictur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62932878" y="3400203"/>
          <a:ext cx="142386" cy="132771"/>
        </a:xfrm>
        <a:prstGeom prst="rect">
          <a:avLst/>
        </a:prstGeom>
      </xdr:spPr>
    </xdr:pic>
    <xdr:clientData/>
  </xdr:twoCellAnchor>
  <xdr:twoCellAnchor editAs="oneCell">
    <xdr:from>
      <xdr:col>0</xdr:col>
      <xdr:colOff>40607</xdr:colOff>
      <xdr:row>1</xdr:row>
      <xdr:rowOff>46956</xdr:rowOff>
    </xdr:from>
    <xdr:to>
      <xdr:col>0</xdr:col>
      <xdr:colOff>2200951</xdr:colOff>
      <xdr:row>4</xdr:row>
      <xdr:rowOff>67009</xdr:rowOff>
    </xdr:to>
    <xdr:pic>
      <xdr:nvPicPr>
        <xdr:cNvPr id="71" name="Picture 70" descr="https://www.clinictocloud.com/hs-fs/hubfs/C2C_Website_New/Footer/ClinicToCloud_HERO_Logo_Footer.png?width=146&amp;height=38&amp;name=ClinicToCloud_HERO_Logo_Footer.png">
          <a:extLst>
            <a:ext uri="{FF2B5EF4-FFF2-40B4-BE49-F238E27FC236}">
              <a16:creationId xmlns:a16="http://schemas.microsoft.com/office/drawing/2014/main" id="{9655D182-4472-4B12-A7A2-F8039EC95F18}"/>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0607" y="237456"/>
          <a:ext cx="2153994" cy="55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110</xdr:col>
      <xdr:colOff>107831</xdr:colOff>
      <xdr:row>10</xdr:row>
      <xdr:rowOff>143773</xdr:rowOff>
    </xdr:from>
    <xdr:to>
      <xdr:col>113</xdr:col>
      <xdr:colOff>17575</xdr:colOff>
      <xdr:row>30</xdr:row>
      <xdr:rowOff>448</xdr:rowOff>
    </xdr:to>
    <xdr:pic>
      <xdr:nvPicPr>
        <xdr:cNvPr id="6" name="Picture 5">
          <a:extLst>
            <a:ext uri="{FF2B5EF4-FFF2-40B4-BE49-F238E27FC236}">
              <a16:creationId xmlns:a16="http://schemas.microsoft.com/office/drawing/2014/main" id="{6598CADD-83C1-4A00-8639-BF7E02CA830C}"/>
            </a:ext>
          </a:extLst>
        </xdr:cNvPr>
        <xdr:cNvPicPr>
          <a:picLocks noChangeAspect="1"/>
        </xdr:cNvPicPr>
      </xdr:nvPicPr>
      <xdr:blipFill>
        <a:blip xmlns:r="http://schemas.openxmlformats.org/officeDocument/2006/relationships" r:embed="rId29"/>
        <a:stretch>
          <a:fillRect/>
        </a:stretch>
      </xdr:blipFill>
      <xdr:spPr>
        <a:xfrm>
          <a:off x="157491982" y="2132641"/>
          <a:ext cx="1742857" cy="3961905"/>
        </a:xfrm>
        <a:prstGeom prst="rect">
          <a:avLst/>
        </a:prstGeom>
      </xdr:spPr>
    </xdr:pic>
    <xdr:clientData/>
  </xdr:twoCellAnchor>
  <xdr:twoCellAnchor editAs="oneCell">
    <xdr:from>
      <xdr:col>113</xdr:col>
      <xdr:colOff>407358</xdr:colOff>
      <xdr:row>10</xdr:row>
      <xdr:rowOff>191698</xdr:rowOff>
    </xdr:from>
    <xdr:to>
      <xdr:col>114</xdr:col>
      <xdr:colOff>479245</xdr:colOff>
      <xdr:row>14</xdr:row>
      <xdr:rowOff>47715</xdr:rowOff>
    </xdr:to>
    <xdr:pic>
      <xdr:nvPicPr>
        <xdr:cNvPr id="10" name="Picture 9">
          <a:extLst>
            <a:ext uri="{FF2B5EF4-FFF2-40B4-BE49-F238E27FC236}">
              <a16:creationId xmlns:a16="http://schemas.microsoft.com/office/drawing/2014/main" id="{2652A61C-0AC7-4D81-A8F9-CBAF7FF07835}"/>
            </a:ext>
          </a:extLst>
        </xdr:cNvPr>
        <xdr:cNvPicPr>
          <a:picLocks noChangeAspect="1"/>
        </xdr:cNvPicPr>
      </xdr:nvPicPr>
      <xdr:blipFill>
        <a:blip xmlns:r="http://schemas.openxmlformats.org/officeDocument/2006/relationships" r:embed="rId30"/>
        <a:stretch>
          <a:fillRect/>
        </a:stretch>
      </xdr:blipFill>
      <xdr:spPr>
        <a:xfrm>
          <a:off x="159624622" y="2180566"/>
          <a:ext cx="682925" cy="727465"/>
        </a:xfrm>
        <a:prstGeom prst="rect">
          <a:avLst/>
        </a:prstGeom>
      </xdr:spPr>
    </xdr:pic>
    <xdr:clientData/>
  </xdr:twoCellAnchor>
  <xdr:twoCellAnchor editAs="oneCell">
    <xdr:from>
      <xdr:col>115</xdr:col>
      <xdr:colOff>249941</xdr:colOff>
      <xdr:row>10</xdr:row>
      <xdr:rowOff>210612</xdr:rowOff>
    </xdr:from>
    <xdr:to>
      <xdr:col>116</xdr:col>
      <xdr:colOff>369544</xdr:colOff>
      <xdr:row>14</xdr:row>
      <xdr:rowOff>18914</xdr:rowOff>
    </xdr:to>
    <xdr:pic>
      <xdr:nvPicPr>
        <xdr:cNvPr id="72" name="Picture 71">
          <a:extLst>
            <a:ext uri="{FF2B5EF4-FFF2-40B4-BE49-F238E27FC236}">
              <a16:creationId xmlns:a16="http://schemas.microsoft.com/office/drawing/2014/main" id="{A0E75189-EB4B-484E-908A-06ACD40A2DDE}"/>
            </a:ext>
          </a:extLst>
        </xdr:cNvPr>
        <xdr:cNvPicPr>
          <a:picLocks noChangeAspect="1"/>
        </xdr:cNvPicPr>
      </xdr:nvPicPr>
      <xdr:blipFill>
        <a:blip xmlns:r="http://schemas.openxmlformats.org/officeDocument/2006/relationships" r:embed="rId30"/>
        <a:stretch>
          <a:fillRect/>
        </a:stretch>
      </xdr:blipFill>
      <xdr:spPr>
        <a:xfrm rot="5400000">
          <a:off x="160711551" y="2177210"/>
          <a:ext cx="682925" cy="727465"/>
        </a:xfrm>
        <a:prstGeom prst="rect">
          <a:avLst/>
        </a:prstGeom>
      </xdr:spPr>
    </xdr:pic>
    <xdr:clientData/>
  </xdr:twoCellAnchor>
  <xdr:twoCellAnchor editAs="oneCell">
    <xdr:from>
      <xdr:col>115</xdr:col>
      <xdr:colOff>268856</xdr:colOff>
      <xdr:row>15</xdr:row>
      <xdr:rowOff>53195</xdr:rowOff>
    </xdr:from>
    <xdr:to>
      <xdr:col>116</xdr:col>
      <xdr:colOff>340744</xdr:colOff>
      <xdr:row>18</xdr:row>
      <xdr:rowOff>124872</xdr:rowOff>
    </xdr:to>
    <xdr:pic>
      <xdr:nvPicPr>
        <xdr:cNvPr id="73" name="Picture 72">
          <a:extLst>
            <a:ext uri="{FF2B5EF4-FFF2-40B4-BE49-F238E27FC236}">
              <a16:creationId xmlns:a16="http://schemas.microsoft.com/office/drawing/2014/main" id="{AEF23265-8AC3-4CCE-B087-444F0519C085}"/>
            </a:ext>
          </a:extLst>
        </xdr:cNvPr>
        <xdr:cNvPicPr>
          <a:picLocks noChangeAspect="1"/>
        </xdr:cNvPicPr>
      </xdr:nvPicPr>
      <xdr:blipFill>
        <a:blip xmlns:r="http://schemas.openxmlformats.org/officeDocument/2006/relationships" r:embed="rId30"/>
        <a:stretch>
          <a:fillRect/>
        </a:stretch>
      </xdr:blipFill>
      <xdr:spPr>
        <a:xfrm rot="10800000">
          <a:off x="160708196" y="3168289"/>
          <a:ext cx="682925" cy="727465"/>
        </a:xfrm>
        <a:prstGeom prst="rect">
          <a:avLst/>
        </a:prstGeom>
      </xdr:spPr>
    </xdr:pic>
    <xdr:clientData/>
  </xdr:twoCellAnchor>
  <xdr:twoCellAnchor editAs="oneCell">
    <xdr:from>
      <xdr:col>113</xdr:col>
      <xdr:colOff>410967</xdr:colOff>
      <xdr:row>15</xdr:row>
      <xdr:rowOff>48148</xdr:rowOff>
    </xdr:from>
    <xdr:to>
      <xdr:col>114</xdr:col>
      <xdr:colOff>524219</xdr:colOff>
      <xdr:row>18</xdr:row>
      <xdr:rowOff>68935</xdr:rowOff>
    </xdr:to>
    <xdr:pic>
      <xdr:nvPicPr>
        <xdr:cNvPr id="74" name="Picture 73">
          <a:extLst>
            <a:ext uri="{FF2B5EF4-FFF2-40B4-BE49-F238E27FC236}">
              <a16:creationId xmlns:a16="http://schemas.microsoft.com/office/drawing/2014/main" id="{FADA81BB-2AB0-453A-946A-B044AFBC3900}"/>
            </a:ext>
          </a:extLst>
        </xdr:cNvPr>
        <xdr:cNvPicPr>
          <a:picLocks noChangeAspect="1"/>
        </xdr:cNvPicPr>
      </xdr:nvPicPr>
      <xdr:blipFill>
        <a:blip xmlns:r="http://schemas.openxmlformats.org/officeDocument/2006/relationships" r:embed="rId30"/>
        <a:stretch>
          <a:fillRect/>
        </a:stretch>
      </xdr:blipFill>
      <xdr:spPr>
        <a:xfrm rot="16200000">
          <a:off x="159650501" y="3140972"/>
          <a:ext cx="682925" cy="727465"/>
        </a:xfrm>
        <a:prstGeom prst="rect">
          <a:avLst/>
        </a:prstGeom>
      </xdr:spPr>
    </xdr:pic>
    <xdr:clientData/>
  </xdr:twoCellAnchor>
  <xdr:twoCellAnchor editAs="oneCell">
    <xdr:from>
      <xdr:col>117</xdr:col>
      <xdr:colOff>436564</xdr:colOff>
      <xdr:row>17</xdr:row>
      <xdr:rowOff>188515</xdr:rowOff>
    </xdr:from>
    <xdr:to>
      <xdr:col>125</xdr:col>
      <xdr:colOff>302619</xdr:colOff>
      <xdr:row>33</xdr:row>
      <xdr:rowOff>102393</xdr:rowOff>
    </xdr:to>
    <xdr:pic>
      <xdr:nvPicPr>
        <xdr:cNvPr id="14" name="Picture 13">
          <a:extLst>
            <a:ext uri="{FF2B5EF4-FFF2-40B4-BE49-F238E27FC236}">
              <a16:creationId xmlns:a16="http://schemas.microsoft.com/office/drawing/2014/main" id="{FEAD5894-01B0-4041-BE51-5916258BF85A}"/>
            </a:ext>
          </a:extLst>
        </xdr:cNvPr>
        <xdr:cNvPicPr>
          <a:picLocks noChangeAspect="1"/>
        </xdr:cNvPicPr>
      </xdr:nvPicPr>
      <xdr:blipFill>
        <a:blip xmlns:r="http://schemas.openxmlformats.org/officeDocument/2006/relationships" r:embed="rId31"/>
        <a:stretch>
          <a:fillRect/>
        </a:stretch>
      </xdr:blipFill>
      <xdr:spPr>
        <a:xfrm>
          <a:off x="161557892" y="3770312"/>
          <a:ext cx="4707930" cy="3095625"/>
        </a:xfrm>
        <a:prstGeom prst="rect">
          <a:avLst/>
        </a:prstGeom>
      </xdr:spPr>
    </xdr:pic>
    <xdr:clientData/>
  </xdr:twoCellAnchor>
  <xdr:twoCellAnchor editAs="oneCell">
    <xdr:from>
      <xdr:col>12</xdr:col>
      <xdr:colOff>128984</xdr:colOff>
      <xdr:row>4</xdr:row>
      <xdr:rowOff>0</xdr:rowOff>
    </xdr:from>
    <xdr:to>
      <xdr:col>12</xdr:col>
      <xdr:colOff>311180</xdr:colOff>
      <xdr:row>4</xdr:row>
      <xdr:rowOff>161503</xdr:rowOff>
    </xdr:to>
    <xdr:pic>
      <xdr:nvPicPr>
        <xdr:cNvPr id="75" name="Picture 74">
          <a:extLst>
            <a:ext uri="{FF2B5EF4-FFF2-40B4-BE49-F238E27FC236}">
              <a16:creationId xmlns:a16="http://schemas.microsoft.com/office/drawing/2014/main" id="{99FE841F-4920-4ED0-A2FB-8B32736B8187}"/>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5781" y="724297"/>
          <a:ext cx="179021" cy="164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e.blogs@example.com" TargetMode="External"/><Relationship Id="rId2" Type="http://schemas.openxmlformats.org/officeDocument/2006/relationships/hyperlink" Target="http://www.example.com.au/" TargetMode="External"/><Relationship Id="rId1" Type="http://schemas.openxmlformats.org/officeDocument/2006/relationships/hyperlink" Target="mailto:example@example.com.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918B-BEF2-4FBB-A388-09A7847C6094}">
  <sheetPr codeName="Sheet1"/>
  <dimension ref="A1:IY432"/>
  <sheetViews>
    <sheetView tabSelected="1" zoomScale="87" zoomScaleNormal="87" workbookViewId="0">
      <pane xSplit="1" topLeftCell="CA1" activePane="topRight" state="frozen"/>
      <selection pane="topRight" activeCell="CA16" sqref="CA16"/>
    </sheetView>
  </sheetViews>
  <sheetFormatPr defaultRowHeight="15"/>
  <cols>
    <col min="1" max="1" width="32.85546875" style="2" customWidth="1"/>
    <col min="2" max="2" width="4.5703125" customWidth="1"/>
    <col min="5" max="5" width="13.85546875" customWidth="1"/>
    <col min="6" max="6" width="11.5703125" customWidth="1"/>
    <col min="8" max="8" width="9.140625" customWidth="1"/>
    <col min="10" max="10" width="9.140625" customWidth="1"/>
    <col min="19" max="19" width="255.42578125" customWidth="1"/>
    <col min="20" max="20" width="10.7109375" customWidth="1"/>
    <col min="21" max="21" width="9.140625" customWidth="1"/>
    <col min="26" max="26" width="22.28515625" customWidth="1"/>
    <col min="41" max="41" width="255.42578125" customWidth="1"/>
    <col min="42" max="42" width="9.28515625" customWidth="1"/>
    <col min="51" max="51" width="19.85546875" customWidth="1"/>
    <col min="55" max="55" width="14.140625" customWidth="1"/>
    <col min="58" max="58" width="255.42578125" customWidth="1"/>
    <col min="59" max="59" width="10.28515625" customWidth="1"/>
    <col min="61" max="61" width="9.140625" customWidth="1"/>
    <col min="78" max="78" width="253.7109375" customWidth="1"/>
    <col min="79" max="79" width="10" customWidth="1"/>
    <col min="80" max="80" width="5.7109375" bestFit="1" customWidth="1"/>
    <col min="81" max="82" width="8.140625" customWidth="1"/>
    <col min="88" max="89" width="8.140625" customWidth="1"/>
    <col min="90" max="90" width="10.42578125" bestFit="1" customWidth="1"/>
    <col min="95" max="95" width="8.140625" customWidth="1"/>
    <col min="96" max="96" width="8" customWidth="1"/>
    <col min="98" max="98" width="9.140625" customWidth="1"/>
    <col min="109" max="109" width="253.7109375" customWidth="1"/>
  </cols>
  <sheetData>
    <row r="1" spans="2:259" ht="15" customHeight="1">
      <c r="B1" s="1"/>
      <c r="C1" s="5" t="s">
        <v>18</v>
      </c>
      <c r="D1" s="5" t="s">
        <v>19</v>
      </c>
      <c r="E1" s="5" t="s">
        <v>23</v>
      </c>
      <c r="F1" s="1"/>
      <c r="G1" s="1"/>
      <c r="H1" s="1"/>
      <c r="I1" s="1"/>
      <c r="J1" s="1"/>
      <c r="K1" s="1"/>
      <c r="L1" s="1"/>
      <c r="M1" s="1"/>
      <c r="N1" s="1"/>
      <c r="O1" s="5" t="s">
        <v>15</v>
      </c>
      <c r="P1" s="5" t="s">
        <v>16</v>
      </c>
      <c r="Q1" s="5" t="s">
        <v>17</v>
      </c>
      <c r="R1" s="1"/>
      <c r="S1" s="5"/>
      <c r="T1" s="5"/>
      <c r="U1" s="15" t="s">
        <v>36</v>
      </c>
      <c r="V1" s="15" t="s">
        <v>37</v>
      </c>
      <c r="W1" s="15" t="s">
        <v>38</v>
      </c>
      <c r="X1" s="15" t="s">
        <v>39</v>
      </c>
      <c r="Y1" s="15" t="s">
        <v>40</v>
      </c>
      <c r="Z1" s="15" t="s">
        <v>41</v>
      </c>
      <c r="AA1" s="15" t="s">
        <v>30</v>
      </c>
      <c r="AB1" s="15" t="s">
        <v>31</v>
      </c>
      <c r="AC1" s="15" t="s">
        <v>32</v>
      </c>
      <c r="AD1" s="15" t="s">
        <v>42</v>
      </c>
      <c r="AE1" s="15" t="s">
        <v>43</v>
      </c>
      <c r="AF1" s="15" t="s">
        <v>44</v>
      </c>
      <c r="AG1" s="15" t="s">
        <v>45</v>
      </c>
      <c r="AH1" s="23"/>
      <c r="AI1" s="23"/>
      <c r="AJ1" s="23"/>
      <c r="AK1" s="23"/>
      <c r="AL1" s="23"/>
      <c r="AM1" s="23"/>
      <c r="AN1" s="23"/>
      <c r="AO1" s="15"/>
      <c r="AP1" s="15"/>
      <c r="AQ1" s="23" t="str">
        <f>IF(X7="","N/A",X7)</f>
        <v>Practice Name</v>
      </c>
      <c r="AR1" s="23" t="str">
        <f>IF(X21="","N/A",X21)</f>
        <v>N/A</v>
      </c>
      <c r="AS1" s="23" t="str">
        <f>IF(X35="","N/A",X35)</f>
        <v>N/A</v>
      </c>
      <c r="AT1" s="23" t="str">
        <f>IF($X$49="","N/A",$X$49)</f>
        <v>N/A</v>
      </c>
      <c r="AU1" s="23" t="str">
        <f>IF($X$63="","N/A",$X$63)</f>
        <v>N/A</v>
      </c>
      <c r="AV1" s="23" t="str">
        <f>IF($AE$7="","N/A",$AE$7)</f>
        <v>Hospital Name</v>
      </c>
      <c r="AW1" s="23" t="str">
        <f>IF($AE$17="","N/A",$AE$17)</f>
        <v>N/A</v>
      </c>
      <c r="AX1" s="23" t="str">
        <f>IF($AE$27="","N/A",$AE$27)</f>
        <v>N/A</v>
      </c>
      <c r="AY1" s="23" t="str">
        <f>IF($AE$37="","N/A",$AE$37)</f>
        <v>N/A</v>
      </c>
      <c r="AZ1" s="23" t="str">
        <f>IF($AE$47="","N/A",$AE$47)</f>
        <v>N/A</v>
      </c>
      <c r="BA1" s="23"/>
      <c r="BB1" s="24"/>
      <c r="BC1" s="24"/>
      <c r="BD1" s="24"/>
      <c r="BE1" s="24"/>
      <c r="BF1" s="24"/>
      <c r="BG1" s="15"/>
      <c r="BH1" s="15"/>
      <c r="BI1" s="24"/>
      <c r="BJ1" s="24"/>
      <c r="BK1" s="24"/>
      <c r="BL1" s="24"/>
      <c r="BM1" s="24"/>
      <c r="BN1" s="24"/>
      <c r="BO1" s="24"/>
      <c r="BP1" s="24"/>
      <c r="BQ1" s="24"/>
      <c r="BR1" s="24"/>
      <c r="BS1" s="15"/>
      <c r="BT1" s="15"/>
      <c r="BU1" s="15"/>
      <c r="BV1" s="15"/>
      <c r="BW1" s="15"/>
      <c r="BX1" s="15"/>
      <c r="BY1" s="15"/>
      <c r="BZ1" s="15"/>
      <c r="CA1" s="15"/>
      <c r="CB1" s="15"/>
      <c r="CC1" s="15"/>
      <c r="CD1" s="15"/>
      <c r="CE1" s="15"/>
      <c r="CF1" s="15"/>
      <c r="CG1" s="28">
        <v>0.375</v>
      </c>
      <c r="CH1" s="28">
        <v>0.39583333333333331</v>
      </c>
      <c r="CI1" s="15"/>
      <c r="CJ1" s="15"/>
      <c r="CK1" s="15"/>
      <c r="CL1" s="15"/>
      <c r="CM1" s="15"/>
      <c r="CN1" s="15"/>
      <c r="CO1" s="15"/>
      <c r="CP1" s="15"/>
      <c r="CQ1" s="15"/>
      <c r="CR1" s="15"/>
      <c r="CS1" s="15"/>
      <c r="CT1" s="15"/>
      <c r="CU1" s="15"/>
      <c r="CV1" s="15"/>
      <c r="CW1" s="15"/>
      <c r="CX1" s="15"/>
      <c r="CY1" s="15"/>
      <c r="CZ1" s="15"/>
      <c r="DA1" s="15"/>
      <c r="DB1" s="15"/>
      <c r="DC1" s="15"/>
      <c r="DD1" s="15"/>
      <c r="DE1" s="15"/>
      <c r="DF1" s="15"/>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2:259" ht="15" customHeight="1" thickBot="1">
      <c r="B2" s="1"/>
      <c r="C2" s="108" t="s">
        <v>108</v>
      </c>
      <c r="D2" s="108"/>
      <c r="E2" s="108"/>
      <c r="F2" s="108"/>
      <c r="G2" s="108"/>
      <c r="H2" s="108"/>
      <c r="I2" s="108"/>
      <c r="J2" s="108"/>
      <c r="K2" s="108"/>
      <c r="L2" s="108"/>
      <c r="M2" s="108"/>
      <c r="N2" s="108"/>
      <c r="O2" s="108"/>
      <c r="P2" s="108"/>
      <c r="Q2" s="108"/>
      <c r="R2" s="108"/>
      <c r="S2" s="6"/>
      <c r="T2" s="6"/>
      <c r="U2" s="108" t="s">
        <v>109</v>
      </c>
      <c r="V2" s="108"/>
      <c r="W2" s="108"/>
      <c r="X2" s="108"/>
      <c r="Y2" s="108"/>
      <c r="Z2" s="108"/>
      <c r="AA2" s="108"/>
      <c r="AB2" s="108"/>
      <c r="AC2" s="108"/>
      <c r="AD2" s="108"/>
      <c r="AE2" s="108"/>
      <c r="AF2" s="108"/>
      <c r="AG2" s="108"/>
      <c r="AH2" s="108"/>
      <c r="AI2" s="108"/>
      <c r="AJ2" s="108"/>
      <c r="AK2" s="108"/>
      <c r="AL2" s="108"/>
      <c r="AM2" s="108"/>
      <c r="AN2" s="108"/>
      <c r="AO2" s="6"/>
      <c r="AP2" s="6"/>
      <c r="AQ2" s="203" t="s">
        <v>110</v>
      </c>
      <c r="AR2" s="203"/>
      <c r="AS2" s="203"/>
      <c r="AT2" s="203"/>
      <c r="AU2" s="203"/>
      <c r="AV2" s="203"/>
      <c r="AW2" s="203"/>
      <c r="AX2" s="203"/>
      <c r="AY2" s="203"/>
      <c r="AZ2" s="203"/>
      <c r="BA2" s="203"/>
      <c r="BB2" s="203"/>
      <c r="BC2" s="203"/>
      <c r="BD2" s="203"/>
      <c r="BE2" s="203"/>
      <c r="BF2" s="6"/>
      <c r="BG2" s="6"/>
      <c r="BH2" s="108" t="s">
        <v>25</v>
      </c>
      <c r="BI2" s="108"/>
      <c r="BJ2" s="108"/>
      <c r="BK2" s="108"/>
      <c r="BL2" s="108"/>
      <c r="BM2" s="108"/>
      <c r="BN2" s="108"/>
      <c r="BO2" s="108"/>
      <c r="BP2" s="108"/>
      <c r="BQ2" s="108"/>
      <c r="BR2" s="108"/>
      <c r="BS2" s="108"/>
      <c r="BT2" s="108"/>
      <c r="BU2" s="108"/>
      <c r="BV2" s="108"/>
      <c r="BW2" s="108"/>
      <c r="BX2" s="108"/>
      <c r="BY2" s="108"/>
      <c r="BZ2" s="6"/>
      <c r="CA2" s="6"/>
      <c r="CB2" s="108" t="s">
        <v>94</v>
      </c>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6"/>
      <c r="DF2" s="1"/>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2:259" ht="15.75" customHeight="1">
      <c r="B3" s="1"/>
      <c r="C3" s="108"/>
      <c r="D3" s="108"/>
      <c r="E3" s="108"/>
      <c r="F3" s="108"/>
      <c r="G3" s="108"/>
      <c r="H3" s="108"/>
      <c r="I3" s="108"/>
      <c r="J3" s="108"/>
      <c r="K3" s="108"/>
      <c r="L3" s="108"/>
      <c r="M3" s="108"/>
      <c r="N3" s="108"/>
      <c r="O3" s="108"/>
      <c r="P3" s="108"/>
      <c r="Q3" s="108"/>
      <c r="R3" s="108"/>
      <c r="S3" s="5"/>
      <c r="T3" s="5"/>
      <c r="U3" s="108"/>
      <c r="V3" s="108"/>
      <c r="W3" s="108"/>
      <c r="X3" s="108"/>
      <c r="Y3" s="108"/>
      <c r="Z3" s="108"/>
      <c r="AA3" s="108"/>
      <c r="AB3" s="108"/>
      <c r="AC3" s="108"/>
      <c r="AD3" s="108"/>
      <c r="AE3" s="108"/>
      <c r="AF3" s="108"/>
      <c r="AG3" s="108"/>
      <c r="AH3" s="108"/>
      <c r="AI3" s="108"/>
      <c r="AJ3" s="108"/>
      <c r="AK3" s="108"/>
      <c r="AL3" s="108"/>
      <c r="AM3" s="108"/>
      <c r="AN3" s="108"/>
      <c r="AO3" s="5"/>
      <c r="AP3" s="5"/>
      <c r="AQ3" s="203"/>
      <c r="AR3" s="203"/>
      <c r="AS3" s="203"/>
      <c r="AT3" s="203"/>
      <c r="AU3" s="203"/>
      <c r="AV3" s="203"/>
      <c r="AW3" s="203"/>
      <c r="AX3" s="203"/>
      <c r="AY3" s="203"/>
      <c r="AZ3" s="203"/>
      <c r="BA3" s="203"/>
      <c r="BB3" s="203"/>
      <c r="BC3" s="203"/>
      <c r="BD3" s="203"/>
      <c r="BE3" s="203"/>
      <c r="BF3" s="5"/>
      <c r="BG3" s="5"/>
      <c r="BH3" s="108"/>
      <c r="BI3" s="108"/>
      <c r="BJ3" s="108"/>
      <c r="BK3" s="108"/>
      <c r="BL3" s="108"/>
      <c r="BM3" s="108"/>
      <c r="BN3" s="108"/>
      <c r="BO3" s="108"/>
      <c r="BP3" s="108"/>
      <c r="BQ3" s="108"/>
      <c r="BR3" s="108"/>
      <c r="BS3" s="108"/>
      <c r="BT3" s="108"/>
      <c r="BU3" s="108"/>
      <c r="BV3" s="108"/>
      <c r="BW3" s="108"/>
      <c r="BX3" s="108"/>
      <c r="BY3" s="108"/>
      <c r="BZ3" s="5"/>
      <c r="CA3" s="5"/>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5"/>
      <c r="DF3" s="237"/>
      <c r="DG3" s="231" t="s">
        <v>115</v>
      </c>
      <c r="DH3" s="232"/>
      <c r="DI3" s="232"/>
      <c r="DJ3" s="232"/>
      <c r="DK3" s="232"/>
      <c r="DL3" s="232"/>
      <c r="DM3" s="232"/>
      <c r="DN3" s="232"/>
      <c r="DO3" s="232"/>
      <c r="DP3" s="232"/>
      <c r="DQ3" s="232"/>
      <c r="DR3" s="232"/>
      <c r="DS3" s="232"/>
      <c r="DT3" s="232"/>
      <c r="DU3" s="232"/>
      <c r="DV3" s="233"/>
      <c r="DW3" s="34"/>
      <c r="DX3" s="34"/>
      <c r="DY3" s="34"/>
      <c r="DZ3" s="34"/>
      <c r="EA3" s="34"/>
      <c r="EB3" s="34"/>
      <c r="EC3" s="34"/>
      <c r="ED3" s="34"/>
      <c r="EE3" s="34"/>
      <c r="EF3" s="34"/>
      <c r="EG3" s="34"/>
      <c r="EH3" s="34"/>
      <c r="EI3" s="34"/>
      <c r="EJ3" s="4"/>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2:259" ht="12" customHeight="1" thickBot="1">
      <c r="B4" s="1"/>
      <c r="C4" s="1"/>
      <c r="D4" s="1"/>
      <c r="E4" s="1"/>
      <c r="F4" s="4"/>
      <c r="G4" s="1"/>
      <c r="H4" s="4"/>
      <c r="I4" s="1"/>
      <c r="J4" s="1"/>
      <c r="K4" s="1"/>
      <c r="L4" s="1"/>
      <c r="M4" s="1"/>
      <c r="N4" s="1"/>
      <c r="O4" s="1"/>
      <c r="P4" s="1"/>
      <c r="Q4" s="1"/>
      <c r="R4" s="4"/>
      <c r="S4" s="5"/>
      <c r="T4" s="5"/>
      <c r="U4" s="7"/>
      <c r="V4" s="7"/>
      <c r="W4" s="7"/>
      <c r="X4" s="7"/>
      <c r="Y4" s="7"/>
      <c r="Z4" s="7"/>
      <c r="AA4" s="7"/>
      <c r="AB4" s="7"/>
      <c r="AC4" s="7"/>
      <c r="AD4" s="7"/>
      <c r="AE4" s="7"/>
      <c r="AF4" s="7"/>
      <c r="AG4" s="7"/>
      <c r="AH4" s="13"/>
      <c r="AI4" s="13"/>
      <c r="AJ4" s="13"/>
      <c r="AK4" s="13"/>
      <c r="AL4" s="13"/>
      <c r="AM4" s="13"/>
      <c r="AN4" s="13"/>
      <c r="AO4" s="5"/>
      <c r="AP4" s="5"/>
      <c r="AQ4" s="5"/>
      <c r="AR4" s="5"/>
      <c r="AS4" s="5"/>
      <c r="AT4" s="5"/>
      <c r="AU4" s="5"/>
      <c r="AV4" s="5"/>
      <c r="AW4" s="5"/>
      <c r="AX4" s="5"/>
      <c r="AY4" s="5"/>
      <c r="AZ4" s="5"/>
      <c r="BA4" s="5"/>
      <c r="BB4" s="5"/>
      <c r="BC4" s="5"/>
      <c r="BD4" s="5"/>
      <c r="BE4" s="5"/>
      <c r="BF4" s="5"/>
      <c r="BG4" s="5"/>
      <c r="BH4" s="1"/>
      <c r="BI4" s="1"/>
      <c r="BJ4" s="1"/>
      <c r="BK4" s="1"/>
      <c r="BL4" s="1"/>
      <c r="BM4" s="1"/>
      <c r="BN4" s="1"/>
      <c r="BO4" s="1"/>
      <c r="BP4" s="1"/>
      <c r="BQ4" s="1"/>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237"/>
      <c r="DG4" s="234"/>
      <c r="DH4" s="235"/>
      <c r="DI4" s="235"/>
      <c r="DJ4" s="235"/>
      <c r="DK4" s="235"/>
      <c r="DL4" s="235"/>
      <c r="DM4" s="235"/>
      <c r="DN4" s="235"/>
      <c r="DO4" s="235"/>
      <c r="DP4" s="235"/>
      <c r="DQ4" s="235"/>
      <c r="DR4" s="235"/>
      <c r="DS4" s="235"/>
      <c r="DT4" s="235"/>
      <c r="DU4" s="235"/>
      <c r="DV4" s="236"/>
      <c r="DW4" s="34"/>
      <c r="DX4" s="34"/>
      <c r="DY4" s="34"/>
      <c r="DZ4" s="34"/>
      <c r="EA4" s="34"/>
      <c r="EB4" s="34"/>
      <c r="EC4" s="34"/>
      <c r="ED4" s="34"/>
      <c r="EE4" s="34"/>
      <c r="EF4" s="34"/>
      <c r="EG4" s="34"/>
      <c r="EH4" s="34"/>
      <c r="EI4" s="34"/>
      <c r="EJ4" s="4"/>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2:259" ht="17.25" customHeight="1">
      <c r="B5" s="1"/>
      <c r="C5" s="66" t="s">
        <v>0</v>
      </c>
      <c r="D5" s="66"/>
      <c r="E5" s="66"/>
      <c r="F5" s="70"/>
      <c r="G5" s="71"/>
      <c r="H5" s="72"/>
      <c r="I5" s="1"/>
      <c r="J5" s="52" t="s">
        <v>157</v>
      </c>
      <c r="K5" s="52"/>
      <c r="L5" s="52"/>
      <c r="M5" s="52"/>
      <c r="N5" s="52"/>
      <c r="O5" s="53"/>
      <c r="P5" s="204"/>
      <c r="Q5" s="71"/>
      <c r="R5" s="72"/>
      <c r="S5" s="5"/>
      <c r="T5" s="5"/>
      <c r="U5" s="151" t="s">
        <v>52</v>
      </c>
      <c r="V5" s="151"/>
      <c r="W5" s="151"/>
      <c r="X5" s="151"/>
      <c r="Y5" s="151"/>
      <c r="Z5" s="151"/>
      <c r="AA5" s="7"/>
      <c r="AB5" s="151" t="s">
        <v>56</v>
      </c>
      <c r="AC5" s="151"/>
      <c r="AD5" s="151"/>
      <c r="AE5" s="151"/>
      <c r="AF5" s="151"/>
      <c r="AG5" s="151"/>
      <c r="AH5" s="13"/>
      <c r="AI5" s="151" t="s">
        <v>64</v>
      </c>
      <c r="AJ5" s="151"/>
      <c r="AK5" s="151"/>
      <c r="AL5" s="151"/>
      <c r="AM5" s="151"/>
      <c r="AN5" s="151"/>
      <c r="AO5" s="5"/>
      <c r="AP5" s="5">
        <v>0</v>
      </c>
      <c r="AQ5" s="180" t="s">
        <v>26</v>
      </c>
      <c r="AR5" s="180"/>
      <c r="AS5" s="180" t="s">
        <v>27</v>
      </c>
      <c r="AT5" s="180"/>
      <c r="AU5" s="180" t="s">
        <v>28</v>
      </c>
      <c r="AV5" s="180"/>
      <c r="AW5" s="180" t="s">
        <v>29</v>
      </c>
      <c r="AX5" s="180"/>
      <c r="AY5" s="180"/>
      <c r="AZ5" s="180" t="s">
        <v>35</v>
      </c>
      <c r="BA5" s="180"/>
      <c r="BB5" s="180" t="s">
        <v>33</v>
      </c>
      <c r="BC5" s="180"/>
      <c r="BD5" s="180" t="s">
        <v>34</v>
      </c>
      <c r="BE5" s="180"/>
      <c r="BF5" s="5"/>
      <c r="BG5" s="5"/>
      <c r="BH5" s="112" t="s">
        <v>100</v>
      </c>
      <c r="BI5" s="112"/>
      <c r="BJ5" s="213" t="str">
        <f>VLOOKUP(1,$AP$6:$AZ$14,2,0)&amp;" "&amp;VLOOKUP(1,$AP$6:$AZ$14,4,0)&amp;" "&amp;VLOOKUP(1,$AP$6:$AZ$14,6,0)</f>
        <v>Dr Joe  Blogs</v>
      </c>
      <c r="BK5" s="214"/>
      <c r="BL5" s="214"/>
      <c r="BM5" s="215"/>
      <c r="BN5" s="1"/>
      <c r="BO5" s="1"/>
      <c r="BP5" s="1"/>
      <c r="BQ5" s="1"/>
      <c r="BR5" s="1"/>
      <c r="BS5" s="1"/>
      <c r="BT5" s="1"/>
      <c r="BU5" s="1"/>
      <c r="BV5" s="1"/>
      <c r="BW5" s="27" t="s">
        <v>95</v>
      </c>
      <c r="BX5" s="27"/>
      <c r="BY5" s="27"/>
      <c r="BZ5" s="27"/>
      <c r="CA5" s="5"/>
      <c r="CB5" s="27" t="s">
        <v>100</v>
      </c>
      <c r="CC5" s="27"/>
      <c r="CD5" s="21"/>
      <c r="CE5" s="117" t="str">
        <f>VLOOKUP(1,$AP$6:$AZ$14,2,0)&amp;" "&amp;VLOOKUP(1,$AP$6:$AZ$14,4,0)&amp;" "&amp;VLOOKUP(1,$AP$6:$AZ$14,6,0)</f>
        <v>Dr Joe  Blogs</v>
      </c>
      <c r="CF5" s="118"/>
      <c r="CG5" s="119"/>
      <c r="CH5" s="22"/>
      <c r="CI5" s="112" t="s">
        <v>114</v>
      </c>
      <c r="CJ5" s="112"/>
      <c r="CK5" s="112"/>
      <c r="CL5" s="228">
        <v>15</v>
      </c>
      <c r="CM5" s="229"/>
      <c r="CN5" s="230"/>
      <c r="CO5" s="30"/>
      <c r="CP5" s="112" t="s">
        <v>146</v>
      </c>
      <c r="CQ5" s="112"/>
      <c r="CR5" s="112"/>
      <c r="CS5" s="239">
        <v>43617</v>
      </c>
      <c r="CT5" s="229"/>
      <c r="CU5" s="230"/>
      <c r="CV5" s="15"/>
      <c r="CW5" s="15"/>
      <c r="CX5" s="5"/>
      <c r="CY5" s="5"/>
      <c r="CZ5" s="27"/>
      <c r="DA5" s="27"/>
      <c r="DB5" s="27" t="s">
        <v>95</v>
      </c>
      <c r="DC5" s="27"/>
      <c r="DD5" s="5"/>
      <c r="DE5" s="27"/>
      <c r="DF5" s="1"/>
      <c r="DG5" s="240" t="s">
        <v>127</v>
      </c>
      <c r="DH5" s="240"/>
      <c r="DI5" s="240"/>
      <c r="DJ5" s="240"/>
      <c r="DK5" s="240"/>
      <c r="DL5" s="240"/>
      <c r="DM5" s="240"/>
      <c r="DN5" s="240"/>
      <c r="DO5" s="240"/>
      <c r="DP5" s="240"/>
      <c r="DQ5" s="240"/>
      <c r="DR5" s="240"/>
      <c r="DS5" s="240"/>
      <c r="DT5" s="240"/>
      <c r="DU5" s="240"/>
      <c r="DV5" s="240"/>
      <c r="DW5" s="4"/>
      <c r="DX5" s="4"/>
      <c r="DY5" s="4"/>
      <c r="DZ5" s="4"/>
      <c r="EA5" s="4"/>
      <c r="EB5" s="4"/>
      <c r="EC5" s="4"/>
      <c r="ED5" s="4"/>
      <c r="EE5" s="4"/>
      <c r="EF5" s="4"/>
      <c r="EG5" s="4"/>
      <c r="EH5" s="4"/>
      <c r="EI5" s="4"/>
      <c r="EJ5" s="4"/>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2:259" ht="18" customHeight="1">
      <c r="B6" s="1"/>
      <c r="C6" s="52" t="s">
        <v>22</v>
      </c>
      <c r="D6" s="52"/>
      <c r="E6" s="53"/>
      <c r="F6" s="70"/>
      <c r="G6" s="71"/>
      <c r="H6" s="72"/>
      <c r="I6" s="1"/>
      <c r="J6" s="52" t="s">
        <v>12</v>
      </c>
      <c r="K6" s="52"/>
      <c r="L6" s="52"/>
      <c r="M6" s="52"/>
      <c r="N6" s="52"/>
      <c r="O6" s="53"/>
      <c r="P6" s="70"/>
      <c r="Q6" s="71"/>
      <c r="R6" s="72"/>
      <c r="S6" s="5"/>
      <c r="T6" s="5"/>
      <c r="U6" s="183" t="s">
        <v>61</v>
      </c>
      <c r="V6" s="184"/>
      <c r="W6" s="184"/>
      <c r="X6" s="184"/>
      <c r="Y6" s="184"/>
      <c r="Z6" s="185"/>
      <c r="AA6" s="7"/>
      <c r="AB6" s="183" t="s">
        <v>53</v>
      </c>
      <c r="AC6" s="184"/>
      <c r="AD6" s="184"/>
      <c r="AE6" s="184"/>
      <c r="AF6" s="184"/>
      <c r="AG6" s="185"/>
      <c r="AH6" s="13"/>
      <c r="AI6" s="183" t="s">
        <v>53</v>
      </c>
      <c r="AJ6" s="184"/>
      <c r="AK6" s="184"/>
      <c r="AL6" s="184"/>
      <c r="AM6" s="184"/>
      <c r="AN6" s="185"/>
      <c r="AO6" s="5"/>
      <c r="AP6" s="5">
        <f>IF(OR(AZ6="Doctor",AZ6="Nurse",AZ6="Allied Health"),COUNTIF($AP$5:$AP5,"&lt;&gt;0")+1,0)</f>
        <v>1</v>
      </c>
      <c r="AQ6" s="181" t="s">
        <v>36</v>
      </c>
      <c r="AR6" s="181"/>
      <c r="AS6" s="181" t="s">
        <v>139</v>
      </c>
      <c r="AT6" s="181"/>
      <c r="AU6" s="181" t="s">
        <v>140</v>
      </c>
      <c r="AV6" s="181"/>
      <c r="AW6" s="182" t="s">
        <v>141</v>
      </c>
      <c r="AX6" s="181"/>
      <c r="AY6" s="181"/>
      <c r="AZ6" s="181" t="s">
        <v>32</v>
      </c>
      <c r="BA6" s="181"/>
      <c r="BB6" s="181" t="s">
        <v>0</v>
      </c>
      <c r="BC6" s="181"/>
      <c r="BD6" s="181" t="s">
        <v>44</v>
      </c>
      <c r="BE6" s="181"/>
      <c r="BF6" s="5"/>
      <c r="BG6" s="5"/>
      <c r="BH6" s="1"/>
      <c r="BI6" s="1"/>
      <c r="BJ6" s="1"/>
      <c r="BK6" s="1"/>
      <c r="BL6" s="1"/>
      <c r="BM6" s="1"/>
      <c r="BN6" s="1"/>
      <c r="BO6" s="1"/>
      <c r="BP6" s="1"/>
      <c r="BQ6" s="1"/>
      <c r="BR6" s="1"/>
      <c r="BS6" s="1"/>
      <c r="BT6" s="1"/>
      <c r="BU6" s="1"/>
      <c r="BV6" s="1"/>
      <c r="BW6" s="1"/>
      <c r="BX6" s="1"/>
      <c r="BY6" s="1"/>
      <c r="BZ6" s="5"/>
      <c r="CA6" s="5"/>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5"/>
      <c r="DC6" s="5"/>
      <c r="DD6" s="5"/>
      <c r="DE6" s="5"/>
      <c r="DF6" s="1"/>
      <c r="DG6" s="241"/>
      <c r="DH6" s="241"/>
      <c r="DI6" s="241"/>
      <c r="DJ6" s="241"/>
      <c r="DK6" s="241"/>
      <c r="DL6" s="241"/>
      <c r="DM6" s="241"/>
      <c r="DN6" s="241"/>
      <c r="DO6" s="241"/>
      <c r="DP6" s="241"/>
      <c r="DQ6" s="241"/>
      <c r="DR6" s="241"/>
      <c r="DS6" s="241"/>
      <c r="DT6" s="241"/>
      <c r="DU6" s="241"/>
      <c r="DV6" s="241"/>
      <c r="DW6" s="4"/>
      <c r="DX6" s="4"/>
      <c r="DY6" s="4"/>
      <c r="DZ6" s="4"/>
      <c r="EA6" s="4"/>
      <c r="EB6" s="4"/>
      <c r="EC6" s="4"/>
      <c r="ED6" s="4"/>
      <c r="EE6" s="4"/>
      <c r="EF6" s="4"/>
      <c r="EG6" s="4"/>
      <c r="EH6" s="4"/>
      <c r="EI6" s="4"/>
      <c r="EJ6" s="4"/>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2:259">
      <c r="B7" s="1"/>
      <c r="C7" s="68" t="s">
        <v>20</v>
      </c>
      <c r="D7" s="68"/>
      <c r="E7" s="53"/>
      <c r="F7" s="70"/>
      <c r="G7" s="71"/>
      <c r="H7" s="72"/>
      <c r="I7" s="1"/>
      <c r="J7" s="66" t="s">
        <v>13</v>
      </c>
      <c r="K7" s="66"/>
      <c r="L7" s="66"/>
      <c r="M7" s="66"/>
      <c r="N7" s="66"/>
      <c r="O7" s="67"/>
      <c r="P7" s="70"/>
      <c r="Q7" s="71"/>
      <c r="R7" s="72"/>
      <c r="S7" s="5"/>
      <c r="T7" s="5"/>
      <c r="U7" s="52" t="s">
        <v>0</v>
      </c>
      <c r="V7" s="52"/>
      <c r="W7" s="52"/>
      <c r="X7" s="186" t="s">
        <v>0</v>
      </c>
      <c r="Y7" s="187"/>
      <c r="Z7" s="188"/>
      <c r="AA7" s="7"/>
      <c r="AB7" s="66" t="s">
        <v>54</v>
      </c>
      <c r="AC7" s="66"/>
      <c r="AD7" s="66"/>
      <c r="AE7" s="186" t="s">
        <v>66</v>
      </c>
      <c r="AF7" s="187"/>
      <c r="AG7" s="188"/>
      <c r="AH7" s="13"/>
      <c r="AI7" s="66" t="s">
        <v>62</v>
      </c>
      <c r="AJ7" s="66"/>
      <c r="AK7" s="66"/>
      <c r="AL7" s="186" t="s">
        <v>62</v>
      </c>
      <c r="AM7" s="187"/>
      <c r="AN7" s="188"/>
      <c r="AO7" s="5"/>
      <c r="AP7" s="5">
        <f>IF(OR(AZ7="Doctor",AZ7="Nurse",AZ7="Allied Health"),COUNTIF($AP$5:$AP6,"&lt;&gt;0")+1,0)</f>
        <v>0</v>
      </c>
      <c r="AQ7" s="177"/>
      <c r="AR7" s="177"/>
      <c r="AS7" s="177"/>
      <c r="AT7" s="177"/>
      <c r="AU7" s="177"/>
      <c r="AV7" s="177"/>
      <c r="AW7" s="178"/>
      <c r="AX7" s="179"/>
      <c r="AY7" s="179"/>
      <c r="AZ7" s="177"/>
      <c r="BA7" s="177"/>
      <c r="BB7" s="177"/>
      <c r="BC7" s="177"/>
      <c r="BD7" s="177"/>
      <c r="BE7" s="177"/>
      <c r="BF7" s="5"/>
      <c r="BG7" s="5"/>
      <c r="BH7" s="133" t="s">
        <v>74</v>
      </c>
      <c r="BI7" s="133"/>
      <c r="BJ7" s="133"/>
      <c r="BK7" s="133"/>
      <c r="BL7" s="133"/>
      <c r="BM7" s="133"/>
      <c r="BN7" s="133"/>
      <c r="BO7" s="133"/>
      <c r="BP7" s="1"/>
      <c r="BQ7" s="133" t="s">
        <v>153</v>
      </c>
      <c r="BR7" s="133"/>
      <c r="BS7" s="133"/>
      <c r="BT7" s="133"/>
      <c r="BU7" s="5"/>
      <c r="BV7" s="133" t="s">
        <v>154</v>
      </c>
      <c r="BW7" s="133"/>
      <c r="BX7" s="133"/>
      <c r="BY7" s="133"/>
      <c r="BZ7" s="5"/>
      <c r="CA7" s="5"/>
      <c r="CB7" s="97" t="s">
        <v>80</v>
      </c>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5"/>
      <c r="DF7" s="1"/>
      <c r="DG7" s="4"/>
      <c r="DH7" s="238"/>
      <c r="DI7" s="238"/>
      <c r="DJ7" s="238"/>
      <c r="DK7" s="238"/>
      <c r="DL7" s="238"/>
      <c r="DM7" s="238"/>
      <c r="DN7" s="238"/>
      <c r="DO7" s="238"/>
      <c r="DP7" s="238"/>
      <c r="DQ7" s="238"/>
      <c r="DR7" s="238"/>
      <c r="DS7" s="238"/>
      <c r="DT7" s="238"/>
      <c r="DU7" s="238"/>
      <c r="DV7" s="238"/>
      <c r="DW7" s="4"/>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2:259" ht="18" customHeight="1">
      <c r="B8" s="1"/>
      <c r="C8" s="68" t="s">
        <v>21</v>
      </c>
      <c r="D8" s="68"/>
      <c r="E8" s="53"/>
      <c r="F8" s="70"/>
      <c r="G8" s="71"/>
      <c r="H8" s="72"/>
      <c r="I8" s="1"/>
      <c r="J8" s="66" t="s">
        <v>14</v>
      </c>
      <c r="K8" s="66"/>
      <c r="L8" s="66"/>
      <c r="M8" s="66"/>
      <c r="N8" s="66"/>
      <c r="O8" s="67"/>
      <c r="P8" s="70"/>
      <c r="Q8" s="71"/>
      <c r="R8" s="72"/>
      <c r="S8" s="5"/>
      <c r="T8" s="5"/>
      <c r="U8" s="21" t="s">
        <v>46</v>
      </c>
      <c r="V8" s="12"/>
      <c r="W8" s="12"/>
      <c r="X8" s="136">
        <v>15</v>
      </c>
      <c r="Y8" s="148"/>
      <c r="Z8" s="137"/>
      <c r="AA8" s="7"/>
      <c r="AB8" s="8" t="s">
        <v>55</v>
      </c>
      <c r="AC8" s="11"/>
      <c r="AD8" s="11"/>
      <c r="AE8" s="199" t="s">
        <v>138</v>
      </c>
      <c r="AF8" s="200"/>
      <c r="AG8" s="201"/>
      <c r="AH8" s="13"/>
      <c r="AI8" s="8" t="s">
        <v>63</v>
      </c>
      <c r="AJ8" s="11"/>
      <c r="AK8" s="11"/>
      <c r="AL8" s="189" t="s">
        <v>63</v>
      </c>
      <c r="AM8" s="190"/>
      <c r="AN8" s="191"/>
      <c r="AO8" s="5"/>
      <c r="AP8" s="5">
        <f>IF(OR(AZ8="Doctor",AZ8="Nurse",AZ8="Allied Health"),COUNTIF($AP$5:$AP7,"&lt;&gt;0")+1,0)</f>
        <v>0</v>
      </c>
      <c r="AQ8" s="177"/>
      <c r="AR8" s="177"/>
      <c r="AS8" s="177"/>
      <c r="AT8" s="177"/>
      <c r="AU8" s="177"/>
      <c r="AV8" s="177"/>
      <c r="AW8" s="178"/>
      <c r="AX8" s="179"/>
      <c r="AY8" s="179"/>
      <c r="AZ8" s="177"/>
      <c r="BA8" s="177"/>
      <c r="BB8" s="177"/>
      <c r="BC8" s="177"/>
      <c r="BD8" s="177"/>
      <c r="BE8" s="177"/>
      <c r="BF8" s="5"/>
      <c r="BG8" s="5"/>
      <c r="BH8" s="134" t="s">
        <v>71</v>
      </c>
      <c r="BI8" s="134"/>
      <c r="BJ8" s="134" t="s">
        <v>72</v>
      </c>
      <c r="BK8" s="134"/>
      <c r="BL8" s="134"/>
      <c r="BM8" s="134" t="s">
        <v>73</v>
      </c>
      <c r="BN8" s="134"/>
      <c r="BO8" s="134"/>
      <c r="BP8" s="1"/>
      <c r="BQ8" s="134" t="s">
        <v>78</v>
      </c>
      <c r="BR8" s="134"/>
      <c r="BS8" s="135" t="s">
        <v>79</v>
      </c>
      <c r="BT8" s="135"/>
      <c r="BU8" s="5"/>
      <c r="BV8" s="134" t="s">
        <v>78</v>
      </c>
      <c r="BW8" s="134"/>
      <c r="BX8" s="135" t="s">
        <v>79</v>
      </c>
      <c r="BY8" s="135"/>
      <c r="BZ8" s="5"/>
      <c r="CA8" s="5"/>
      <c r="CB8" s="17"/>
      <c r="CC8" s="18" t="s">
        <v>88</v>
      </c>
      <c r="CD8" s="18" t="s">
        <v>89</v>
      </c>
      <c r="CE8" s="88" t="s">
        <v>76</v>
      </c>
      <c r="CF8" s="89"/>
      <c r="CG8" s="90"/>
      <c r="CH8" s="88" t="s">
        <v>90</v>
      </c>
      <c r="CI8" s="90"/>
      <c r="CJ8" s="18" t="s">
        <v>88</v>
      </c>
      <c r="CK8" s="18" t="s">
        <v>89</v>
      </c>
      <c r="CL8" s="88" t="s">
        <v>76</v>
      </c>
      <c r="CM8" s="89"/>
      <c r="CN8" s="90"/>
      <c r="CO8" s="88" t="s">
        <v>122</v>
      </c>
      <c r="CP8" s="90"/>
      <c r="CQ8" s="18" t="s">
        <v>88</v>
      </c>
      <c r="CR8" s="18" t="s">
        <v>89</v>
      </c>
      <c r="CS8" s="88" t="s">
        <v>76</v>
      </c>
      <c r="CT8" s="89"/>
      <c r="CU8" s="90"/>
      <c r="CV8" s="88" t="s">
        <v>90</v>
      </c>
      <c r="CW8" s="90"/>
      <c r="CX8" s="18" t="s">
        <v>88</v>
      </c>
      <c r="CY8" s="18" t="s">
        <v>89</v>
      </c>
      <c r="CZ8" s="88" t="s">
        <v>76</v>
      </c>
      <c r="DA8" s="89"/>
      <c r="DB8" s="90"/>
      <c r="DC8" s="88" t="s">
        <v>122</v>
      </c>
      <c r="DD8" s="90"/>
      <c r="DE8" s="5"/>
      <c r="DF8" s="1"/>
      <c r="DG8" s="242" t="s">
        <v>119</v>
      </c>
      <c r="DH8" s="242"/>
      <c r="DI8" s="242"/>
      <c r="DJ8" s="38"/>
      <c r="DK8" s="38"/>
      <c r="DL8" s="38"/>
      <c r="DM8" s="38"/>
      <c r="DN8" s="38"/>
      <c r="DO8" s="38" t="s">
        <v>117</v>
      </c>
      <c r="DP8" s="38"/>
      <c r="DQ8" s="38"/>
      <c r="DR8" s="38"/>
      <c r="DS8" s="38"/>
      <c r="DT8" s="38"/>
      <c r="DU8" s="38"/>
      <c r="DV8" s="38"/>
      <c r="DW8" s="38"/>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2:259" ht="18" customHeight="1">
      <c r="B9" s="1"/>
      <c r="C9" s="52" t="s">
        <v>1</v>
      </c>
      <c r="D9" s="52"/>
      <c r="E9" s="53"/>
      <c r="F9" s="70"/>
      <c r="G9" s="71"/>
      <c r="H9" s="72"/>
      <c r="I9" s="1"/>
      <c r="J9" s="66" t="s">
        <v>11</v>
      </c>
      <c r="K9" s="66"/>
      <c r="L9" s="66"/>
      <c r="M9" s="66"/>
      <c r="N9" s="66"/>
      <c r="O9" s="67"/>
      <c r="P9" s="70"/>
      <c r="Q9" s="71"/>
      <c r="R9" s="72"/>
      <c r="S9" s="5"/>
      <c r="T9" s="5"/>
      <c r="U9" s="12" t="s">
        <v>22</v>
      </c>
      <c r="V9" s="29"/>
      <c r="W9" s="29"/>
      <c r="X9" s="196" t="s">
        <v>131</v>
      </c>
      <c r="Y9" s="197"/>
      <c r="Z9" s="198"/>
      <c r="AA9" s="7"/>
      <c r="AB9" s="11" t="s">
        <v>22</v>
      </c>
      <c r="AC9" s="9"/>
      <c r="AD9" s="9"/>
      <c r="AE9" s="196" t="s">
        <v>131</v>
      </c>
      <c r="AF9" s="197"/>
      <c r="AG9" s="198"/>
      <c r="AH9" s="13"/>
      <c r="AI9" s="91" t="s">
        <v>57</v>
      </c>
      <c r="AJ9" s="92"/>
      <c r="AK9" s="92"/>
      <c r="AL9" s="92"/>
      <c r="AM9" s="92"/>
      <c r="AN9" s="93"/>
      <c r="AO9" s="5"/>
      <c r="AP9" s="5">
        <f>IF(OR(AZ9="Doctor",AZ9="Nurse",AZ9="Allied Health"),COUNTIF($AP$5:$AP8,"&lt;&gt;0")+1,0)</f>
        <v>0</v>
      </c>
      <c r="AQ9" s="177"/>
      <c r="AR9" s="177"/>
      <c r="AS9" s="177"/>
      <c r="AT9" s="177"/>
      <c r="AU9" s="177"/>
      <c r="AV9" s="177"/>
      <c r="AW9" s="178"/>
      <c r="AX9" s="179"/>
      <c r="AY9" s="179"/>
      <c r="AZ9" s="177"/>
      <c r="BA9" s="177"/>
      <c r="BB9" s="177"/>
      <c r="BC9" s="177"/>
      <c r="BD9" s="177"/>
      <c r="BE9" s="177"/>
      <c r="BF9" s="5"/>
      <c r="BG9" s="5"/>
      <c r="BH9" s="123"/>
      <c r="BI9" s="124"/>
      <c r="BJ9" s="127">
        <v>123456</v>
      </c>
      <c r="BK9" s="128"/>
      <c r="BL9" s="129"/>
      <c r="BM9" s="127">
        <v>123456</v>
      </c>
      <c r="BN9" s="128"/>
      <c r="BO9" s="129"/>
      <c r="BP9" s="1"/>
      <c r="BQ9" s="136">
        <v>104</v>
      </c>
      <c r="BR9" s="137"/>
      <c r="BS9" s="138">
        <v>150</v>
      </c>
      <c r="BT9" s="139"/>
      <c r="BU9" s="5"/>
      <c r="BV9" s="136">
        <v>104</v>
      </c>
      <c r="BW9" s="137"/>
      <c r="BX9" s="138">
        <v>150</v>
      </c>
      <c r="BY9" s="139"/>
      <c r="BZ9" s="5"/>
      <c r="CA9" s="5"/>
      <c r="CB9" s="46" t="s">
        <v>81</v>
      </c>
      <c r="CC9" s="44">
        <v>0.33333333333333331</v>
      </c>
      <c r="CD9" s="44">
        <v>0.45833333333333331</v>
      </c>
      <c r="CE9" s="98" t="s">
        <v>0</v>
      </c>
      <c r="CF9" s="99"/>
      <c r="CG9" s="100"/>
      <c r="CH9" s="98" t="s">
        <v>143</v>
      </c>
      <c r="CI9" s="100"/>
      <c r="CJ9" s="45">
        <v>0.45833333333333331</v>
      </c>
      <c r="CK9" s="45">
        <v>0.5</v>
      </c>
      <c r="CL9" s="103" t="s">
        <v>66</v>
      </c>
      <c r="CM9" s="104"/>
      <c r="CN9" s="105"/>
      <c r="CO9" s="103" t="s">
        <v>144</v>
      </c>
      <c r="CP9" s="105"/>
      <c r="CQ9" s="44">
        <v>0.5</v>
      </c>
      <c r="CR9" s="44">
        <v>0.70833333333333337</v>
      </c>
      <c r="CS9" s="98" t="s">
        <v>66</v>
      </c>
      <c r="CT9" s="99"/>
      <c r="CU9" s="100"/>
      <c r="CV9" s="98" t="s">
        <v>145</v>
      </c>
      <c r="CW9" s="100"/>
      <c r="CX9" s="45"/>
      <c r="CY9" s="45"/>
      <c r="CZ9" s="103"/>
      <c r="DA9" s="104"/>
      <c r="DB9" s="105"/>
      <c r="DC9" s="103"/>
      <c r="DD9" s="105"/>
      <c r="DE9" s="5"/>
      <c r="DF9" s="1"/>
      <c r="DG9" s="243" t="s">
        <v>118</v>
      </c>
      <c r="DH9" s="243"/>
      <c r="DI9" s="243"/>
      <c r="DJ9" s="243"/>
      <c r="DK9" s="243"/>
      <c r="DL9" s="243"/>
      <c r="DM9" s="243"/>
      <c r="DN9" s="243"/>
      <c r="DO9" s="244" t="s">
        <v>120</v>
      </c>
      <c r="DP9" s="245"/>
      <c r="DQ9" s="245"/>
      <c r="DR9" s="245"/>
      <c r="DS9" s="245"/>
      <c r="DT9" s="245"/>
      <c r="DU9" s="245"/>
      <c r="DV9" s="245"/>
      <c r="DW9" s="245"/>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2:259">
      <c r="B10" s="1"/>
      <c r="C10" s="52" t="s">
        <v>2</v>
      </c>
      <c r="D10" s="52"/>
      <c r="E10" s="53"/>
      <c r="F10" s="70"/>
      <c r="G10" s="71"/>
      <c r="H10" s="72"/>
      <c r="I10" s="1"/>
      <c r="J10" s="66" t="s">
        <v>10</v>
      </c>
      <c r="K10" s="66"/>
      <c r="L10" s="66"/>
      <c r="M10" s="66"/>
      <c r="N10" s="66"/>
      <c r="O10" s="67"/>
      <c r="P10" s="70"/>
      <c r="Q10" s="71"/>
      <c r="R10" s="72"/>
      <c r="S10" s="5"/>
      <c r="T10" s="5"/>
      <c r="U10" s="29" t="s">
        <v>20</v>
      </c>
      <c r="V10" s="29"/>
      <c r="W10" s="29"/>
      <c r="X10" s="196" t="s">
        <v>132</v>
      </c>
      <c r="Y10" s="197"/>
      <c r="Z10" s="198"/>
      <c r="AA10" s="7"/>
      <c r="AB10" s="9" t="s">
        <v>20</v>
      </c>
      <c r="AC10" s="9"/>
      <c r="AD10" s="9"/>
      <c r="AE10" s="196" t="s">
        <v>132</v>
      </c>
      <c r="AF10" s="197"/>
      <c r="AG10" s="198"/>
      <c r="AH10" s="13"/>
      <c r="AI10" s="66" t="s">
        <v>62</v>
      </c>
      <c r="AJ10" s="66"/>
      <c r="AK10" s="66"/>
      <c r="AL10" s="164"/>
      <c r="AM10" s="165"/>
      <c r="AN10" s="166"/>
      <c r="AO10" s="5"/>
      <c r="AP10" s="5">
        <f>IF(OR(AZ10="Doctor",AZ10="Nurse",AZ10="Allied Health"),COUNTIF($AP$5:$AP9,"&lt;&gt;0")+1,0)</f>
        <v>0</v>
      </c>
      <c r="AQ10" s="177"/>
      <c r="AR10" s="177"/>
      <c r="AS10" s="177"/>
      <c r="AT10" s="177"/>
      <c r="AU10" s="177"/>
      <c r="AV10" s="177"/>
      <c r="AW10" s="178"/>
      <c r="AX10" s="179"/>
      <c r="AY10" s="179"/>
      <c r="AZ10" s="177"/>
      <c r="BA10" s="177"/>
      <c r="BB10" s="177"/>
      <c r="BC10" s="177"/>
      <c r="BD10" s="177"/>
      <c r="BE10" s="177"/>
      <c r="BF10" s="5"/>
      <c r="BG10" s="5"/>
      <c r="BH10" s="125"/>
      <c r="BI10" s="126"/>
      <c r="BJ10" s="130"/>
      <c r="BK10" s="131"/>
      <c r="BL10" s="132"/>
      <c r="BM10" s="130"/>
      <c r="BN10" s="131"/>
      <c r="BO10" s="132"/>
      <c r="BP10" s="1"/>
      <c r="BQ10" s="80"/>
      <c r="BR10" s="81"/>
      <c r="BS10" s="83"/>
      <c r="BT10" s="81"/>
      <c r="BU10" s="5"/>
      <c r="BV10" s="80"/>
      <c r="BW10" s="81"/>
      <c r="BX10" s="83"/>
      <c r="BY10" s="81"/>
      <c r="BZ10" s="5"/>
      <c r="CA10" s="5"/>
      <c r="CB10" s="46" t="s">
        <v>82</v>
      </c>
      <c r="CC10" s="44">
        <v>0.35416666666666669</v>
      </c>
      <c r="CD10" s="44">
        <v>0.41666666666666669</v>
      </c>
      <c r="CE10" s="98" t="s">
        <v>66</v>
      </c>
      <c r="CF10" s="99"/>
      <c r="CG10" s="100"/>
      <c r="CH10" s="98" t="s">
        <v>145</v>
      </c>
      <c r="CI10" s="100"/>
      <c r="CJ10" s="45">
        <v>0.41666666666666669</v>
      </c>
      <c r="CK10" s="45">
        <v>0.5</v>
      </c>
      <c r="CL10" s="103" t="s">
        <v>66</v>
      </c>
      <c r="CM10" s="104"/>
      <c r="CN10" s="105"/>
      <c r="CO10" s="103" t="s">
        <v>145</v>
      </c>
      <c r="CP10" s="105"/>
      <c r="CQ10" s="44">
        <v>0.5</v>
      </c>
      <c r="CR10" s="44">
        <v>0.54166666666666663</v>
      </c>
      <c r="CS10" s="98" t="s">
        <v>66</v>
      </c>
      <c r="CT10" s="99"/>
      <c r="CU10" s="100"/>
      <c r="CV10" s="98" t="s">
        <v>144</v>
      </c>
      <c r="CW10" s="100"/>
      <c r="CX10" s="45">
        <v>0.54166666666666663</v>
      </c>
      <c r="CY10" s="45">
        <v>0.70833333333333337</v>
      </c>
      <c r="CZ10" s="103" t="s">
        <v>0</v>
      </c>
      <c r="DA10" s="104"/>
      <c r="DB10" s="105"/>
      <c r="DC10" s="103" t="s">
        <v>143</v>
      </c>
      <c r="DD10" s="105"/>
      <c r="DE10" s="5"/>
      <c r="DF10" s="1"/>
      <c r="DG10" s="243"/>
      <c r="DH10" s="243"/>
      <c r="DI10" s="243"/>
      <c r="DJ10" s="243"/>
      <c r="DK10" s="243"/>
      <c r="DL10" s="243"/>
      <c r="DM10" s="243"/>
      <c r="DN10" s="243"/>
      <c r="DO10" s="245"/>
      <c r="DP10" s="245"/>
      <c r="DQ10" s="245"/>
      <c r="DR10" s="245"/>
      <c r="DS10" s="245"/>
      <c r="DT10" s="245"/>
      <c r="DU10" s="245"/>
      <c r="DV10" s="245"/>
      <c r="DW10" s="245"/>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2:259" ht="18" customHeight="1">
      <c r="B11" s="1"/>
      <c r="C11" s="52" t="s">
        <v>3</v>
      </c>
      <c r="D11" s="52"/>
      <c r="E11" s="53"/>
      <c r="F11" s="70"/>
      <c r="G11" s="71"/>
      <c r="H11" s="72"/>
      <c r="I11" s="1"/>
      <c r="J11" s="69" t="s">
        <v>147</v>
      </c>
      <c r="K11" s="69"/>
      <c r="L11" s="69"/>
      <c r="M11" s="69"/>
      <c r="N11" s="69"/>
      <c r="O11" s="69"/>
      <c r="P11" s="63"/>
      <c r="Q11" s="64"/>
      <c r="R11" s="65"/>
      <c r="S11" s="5"/>
      <c r="T11" s="5"/>
      <c r="U11" s="29" t="s">
        <v>21</v>
      </c>
      <c r="V11" s="12"/>
      <c r="W11" s="12"/>
      <c r="X11" s="196">
        <v>2000</v>
      </c>
      <c r="Y11" s="197"/>
      <c r="Z11" s="198"/>
      <c r="AA11" s="7"/>
      <c r="AB11" s="9" t="s">
        <v>21</v>
      </c>
      <c r="AC11" s="11"/>
      <c r="AD11" s="11"/>
      <c r="AE11" s="196">
        <v>2000</v>
      </c>
      <c r="AF11" s="197"/>
      <c r="AG11" s="198"/>
      <c r="AH11" s="13"/>
      <c r="AI11" s="8" t="s">
        <v>63</v>
      </c>
      <c r="AJ11" s="11"/>
      <c r="AK11" s="11"/>
      <c r="AL11" s="158"/>
      <c r="AM11" s="159"/>
      <c r="AN11" s="160"/>
      <c r="AO11" s="5"/>
      <c r="AP11" s="5">
        <f>IF(OR(AZ11="Doctor",AZ11="Nurse",AZ11="Allied Health"),COUNTIF($AP$5:$AP10,"&lt;&gt;0")+1,0)</f>
        <v>0</v>
      </c>
      <c r="AQ11" s="177"/>
      <c r="AR11" s="177"/>
      <c r="AS11" s="177"/>
      <c r="AT11" s="177"/>
      <c r="AU11" s="177"/>
      <c r="AV11" s="177"/>
      <c r="AW11" s="178"/>
      <c r="AX11" s="179"/>
      <c r="AY11" s="179"/>
      <c r="AZ11" s="177"/>
      <c r="BA11" s="177"/>
      <c r="BB11" s="177"/>
      <c r="BC11" s="177"/>
      <c r="BD11" s="177"/>
      <c r="BE11" s="177"/>
      <c r="BF11" s="5"/>
      <c r="BG11" s="5"/>
      <c r="BH11" s="1"/>
      <c r="BI11" s="1"/>
      <c r="BJ11" s="1"/>
      <c r="BK11" s="1"/>
      <c r="BL11" s="1"/>
      <c r="BM11" s="1"/>
      <c r="BN11" s="1"/>
      <c r="BO11" s="1"/>
      <c r="BP11" s="1"/>
      <c r="BQ11" s="80"/>
      <c r="BR11" s="81"/>
      <c r="BS11" s="83"/>
      <c r="BT11" s="81"/>
      <c r="BU11" s="5"/>
      <c r="BV11" s="80"/>
      <c r="BW11" s="81"/>
      <c r="BX11" s="83"/>
      <c r="BY11" s="81"/>
      <c r="BZ11" s="5"/>
      <c r="CA11" s="5"/>
      <c r="CB11" s="46" t="s">
        <v>83</v>
      </c>
      <c r="CC11" s="44"/>
      <c r="CD11" s="44"/>
      <c r="CE11" s="98"/>
      <c r="CF11" s="99"/>
      <c r="CG11" s="100"/>
      <c r="CH11" s="98"/>
      <c r="CI11" s="100"/>
      <c r="CJ11" s="45"/>
      <c r="CK11" s="45"/>
      <c r="CL11" s="103"/>
      <c r="CM11" s="104"/>
      <c r="CN11" s="105"/>
      <c r="CO11" s="103"/>
      <c r="CP11" s="105"/>
      <c r="CQ11" s="44"/>
      <c r="CR11" s="44"/>
      <c r="CS11" s="98"/>
      <c r="CT11" s="99"/>
      <c r="CU11" s="100"/>
      <c r="CV11" s="98"/>
      <c r="CW11" s="100"/>
      <c r="CX11" s="45"/>
      <c r="CY11" s="45"/>
      <c r="CZ11" s="103"/>
      <c r="DA11" s="104"/>
      <c r="DB11" s="105"/>
      <c r="DC11" s="103"/>
      <c r="DD11" s="105"/>
      <c r="DE11" s="5"/>
      <c r="DF11" s="1"/>
      <c r="DG11" s="35"/>
      <c r="DH11" s="35"/>
      <c r="DI11" s="35"/>
      <c r="DJ11" s="35"/>
      <c r="DK11" s="35"/>
      <c r="DL11" s="35"/>
      <c r="DM11" s="35"/>
      <c r="DN11" s="35"/>
      <c r="DO11" s="245"/>
      <c r="DP11" s="245"/>
      <c r="DQ11" s="245"/>
      <c r="DR11" s="245"/>
      <c r="DS11" s="245"/>
      <c r="DT11" s="245"/>
      <c r="DU11" s="245"/>
      <c r="DV11" s="245"/>
      <c r="DW11" s="245"/>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2:259" ht="15.75" customHeight="1">
      <c r="B12" s="1"/>
      <c r="C12" s="52" t="s">
        <v>4</v>
      </c>
      <c r="D12" s="52"/>
      <c r="E12" s="53"/>
      <c r="F12" s="70"/>
      <c r="G12" s="71"/>
      <c r="H12" s="72"/>
      <c r="I12" s="1"/>
      <c r="J12" s="66" t="s">
        <v>98</v>
      </c>
      <c r="K12" s="66"/>
      <c r="L12" s="66"/>
      <c r="M12" s="66"/>
      <c r="N12" s="66"/>
      <c r="O12" s="66"/>
      <c r="P12" s="70"/>
      <c r="Q12" s="71"/>
      <c r="R12" s="72"/>
      <c r="S12" s="5"/>
      <c r="T12" s="5"/>
      <c r="U12" s="12" t="s">
        <v>47</v>
      </c>
      <c r="V12" s="12"/>
      <c r="W12" s="12"/>
      <c r="X12" s="196" t="s">
        <v>133</v>
      </c>
      <c r="Y12" s="197"/>
      <c r="Z12" s="198"/>
      <c r="AA12" s="7"/>
      <c r="AB12" s="11" t="s">
        <v>47</v>
      </c>
      <c r="AC12" s="11"/>
      <c r="AD12" s="11"/>
      <c r="AE12" s="196" t="s">
        <v>133</v>
      </c>
      <c r="AF12" s="197"/>
      <c r="AG12" s="198"/>
      <c r="AH12" s="13"/>
      <c r="AI12" s="91" t="s">
        <v>58</v>
      </c>
      <c r="AJ12" s="92"/>
      <c r="AK12" s="92"/>
      <c r="AL12" s="92"/>
      <c r="AM12" s="92"/>
      <c r="AN12" s="93"/>
      <c r="AO12" s="5"/>
      <c r="AP12" s="5">
        <f>IF(OR(AZ12="Doctor",AZ12="Nurse",AZ12="Allied Health"),COUNTIF($AP$5:$AP11,"&lt;&gt;0")+1,0)</f>
        <v>0</v>
      </c>
      <c r="AQ12" s="177"/>
      <c r="AR12" s="177"/>
      <c r="AS12" s="177"/>
      <c r="AT12" s="177"/>
      <c r="AU12" s="177"/>
      <c r="AV12" s="177"/>
      <c r="AW12" s="178"/>
      <c r="AX12" s="179"/>
      <c r="AY12" s="179"/>
      <c r="AZ12" s="177"/>
      <c r="BA12" s="177"/>
      <c r="BB12" s="177"/>
      <c r="BC12" s="177"/>
      <c r="BD12" s="177"/>
      <c r="BE12" s="177"/>
      <c r="BF12" s="5"/>
      <c r="BG12" s="5"/>
      <c r="BH12" s="133" t="s">
        <v>75</v>
      </c>
      <c r="BI12" s="133"/>
      <c r="BJ12" s="133"/>
      <c r="BK12" s="133"/>
      <c r="BL12" s="133"/>
      <c r="BM12" s="133"/>
      <c r="BN12" s="133"/>
      <c r="BO12" s="133"/>
      <c r="BP12" s="1"/>
      <c r="BQ12" s="80"/>
      <c r="BR12" s="81"/>
      <c r="BS12" s="83"/>
      <c r="BT12" s="81"/>
      <c r="BU12" s="5"/>
      <c r="BV12" s="80"/>
      <c r="BW12" s="81"/>
      <c r="BX12" s="83"/>
      <c r="BY12" s="81"/>
      <c r="BZ12" s="5"/>
      <c r="CA12" s="5"/>
      <c r="CB12" s="46" t="s">
        <v>84</v>
      </c>
      <c r="CC12" s="44">
        <v>0.35416666666666669</v>
      </c>
      <c r="CD12" s="44">
        <v>0.41666666666666669</v>
      </c>
      <c r="CE12" s="98" t="s">
        <v>66</v>
      </c>
      <c r="CF12" s="99"/>
      <c r="CG12" s="100"/>
      <c r="CH12" s="98" t="s">
        <v>145</v>
      </c>
      <c r="CI12" s="100"/>
      <c r="CJ12" s="45">
        <v>0.41666666666666669</v>
      </c>
      <c r="CK12" s="45">
        <v>0.5</v>
      </c>
      <c r="CL12" s="103" t="s">
        <v>66</v>
      </c>
      <c r="CM12" s="104"/>
      <c r="CN12" s="105"/>
      <c r="CO12" s="103" t="s">
        <v>145</v>
      </c>
      <c r="CP12" s="105"/>
      <c r="CQ12" s="44">
        <v>0.5</v>
      </c>
      <c r="CR12" s="44">
        <v>0.54166666666666663</v>
      </c>
      <c r="CS12" s="98" t="s">
        <v>66</v>
      </c>
      <c r="CT12" s="99"/>
      <c r="CU12" s="100"/>
      <c r="CV12" s="98" t="s">
        <v>144</v>
      </c>
      <c r="CW12" s="100"/>
      <c r="CX12" s="45">
        <v>0.54166666666666663</v>
      </c>
      <c r="CY12" s="45">
        <v>0.70833333333333337</v>
      </c>
      <c r="CZ12" s="103" t="s">
        <v>0</v>
      </c>
      <c r="DA12" s="104"/>
      <c r="DB12" s="105"/>
      <c r="DC12" s="103" t="s">
        <v>143</v>
      </c>
      <c r="DD12" s="105"/>
      <c r="DE12" s="5"/>
      <c r="DF12" s="1"/>
      <c r="DG12" s="35"/>
      <c r="DH12" s="35"/>
      <c r="DI12" s="35"/>
      <c r="DJ12" s="35"/>
      <c r="DK12" s="35"/>
      <c r="DL12" s="35"/>
      <c r="DM12" s="35"/>
      <c r="DN12" s="35"/>
      <c r="DO12" s="245"/>
      <c r="DP12" s="245"/>
      <c r="DQ12" s="245"/>
      <c r="DR12" s="245"/>
      <c r="DS12" s="245"/>
      <c r="DT12" s="245"/>
      <c r="DU12" s="245"/>
      <c r="DV12" s="245"/>
      <c r="DW12" s="245"/>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2:259" ht="18" customHeight="1" thickBot="1">
      <c r="B13" s="1"/>
      <c r="C13" s="52" t="s">
        <v>5</v>
      </c>
      <c r="D13" s="52"/>
      <c r="E13" s="53"/>
      <c r="F13" s="73"/>
      <c r="G13" s="74"/>
      <c r="H13" s="75"/>
      <c r="I13" s="1"/>
      <c r="J13" s="52" t="s">
        <v>148</v>
      </c>
      <c r="K13" s="52"/>
      <c r="L13" s="52"/>
      <c r="M13" s="52"/>
      <c r="N13" s="52"/>
      <c r="O13" s="53"/>
      <c r="P13" s="63"/>
      <c r="Q13" s="64"/>
      <c r="R13" s="65"/>
      <c r="S13" s="5"/>
      <c r="T13" s="5"/>
      <c r="U13" s="12" t="s">
        <v>48</v>
      </c>
      <c r="V13" s="12"/>
      <c r="W13" s="12"/>
      <c r="X13" s="196" t="s">
        <v>133</v>
      </c>
      <c r="Y13" s="197"/>
      <c r="Z13" s="198"/>
      <c r="AA13" s="7"/>
      <c r="AB13" s="11" t="s">
        <v>48</v>
      </c>
      <c r="AC13" s="11"/>
      <c r="AD13" s="11"/>
      <c r="AE13" s="196" t="s">
        <v>133</v>
      </c>
      <c r="AF13" s="197"/>
      <c r="AG13" s="198"/>
      <c r="AH13" s="13"/>
      <c r="AI13" s="66" t="s">
        <v>62</v>
      </c>
      <c r="AJ13" s="66"/>
      <c r="AK13" s="66"/>
      <c r="AL13" s="164"/>
      <c r="AM13" s="165"/>
      <c r="AN13" s="166"/>
      <c r="AO13" s="5"/>
      <c r="AP13" s="5">
        <f>IF(OR(AZ13="Doctor",AZ13="Nurse",AZ13="Allied Health"),COUNTIF($AP$5:$AP12,"&lt;&gt;0")+1,0)</f>
        <v>0</v>
      </c>
      <c r="AQ13" s="177"/>
      <c r="AR13" s="177"/>
      <c r="AS13" s="177"/>
      <c r="AT13" s="177"/>
      <c r="AU13" s="177"/>
      <c r="AV13" s="177"/>
      <c r="AW13" s="178"/>
      <c r="AX13" s="179"/>
      <c r="AY13" s="179"/>
      <c r="AZ13" s="177"/>
      <c r="BA13" s="177"/>
      <c r="BB13" s="177"/>
      <c r="BC13" s="177"/>
      <c r="BD13" s="177"/>
      <c r="BE13" s="177"/>
      <c r="BF13" s="5"/>
      <c r="BG13" s="5"/>
      <c r="BH13" s="145" t="s">
        <v>76</v>
      </c>
      <c r="BI13" s="146"/>
      <c r="BJ13" s="147"/>
      <c r="BK13" s="145" t="s">
        <v>77</v>
      </c>
      <c r="BL13" s="146"/>
      <c r="BM13" s="147"/>
      <c r="BN13" s="145" t="s">
        <v>99</v>
      </c>
      <c r="BO13" s="147"/>
      <c r="BP13" s="1"/>
      <c r="BQ13" s="80"/>
      <c r="BR13" s="81"/>
      <c r="BS13" s="83"/>
      <c r="BT13" s="81"/>
      <c r="BU13" s="5"/>
      <c r="BV13" s="80"/>
      <c r="BW13" s="81"/>
      <c r="BX13" s="83"/>
      <c r="BY13" s="81"/>
      <c r="BZ13" s="5"/>
      <c r="CA13" s="5"/>
      <c r="CB13" s="46" t="s">
        <v>85</v>
      </c>
      <c r="CC13" s="44">
        <v>0.33333333333333331</v>
      </c>
      <c r="CD13" s="44">
        <v>0.45833333333333331</v>
      </c>
      <c r="CE13" s="98" t="s">
        <v>0</v>
      </c>
      <c r="CF13" s="99"/>
      <c r="CG13" s="100"/>
      <c r="CH13" s="98" t="s">
        <v>143</v>
      </c>
      <c r="CI13" s="100"/>
      <c r="CJ13" s="45">
        <v>0.45833333333333331</v>
      </c>
      <c r="CK13" s="45">
        <v>0.5</v>
      </c>
      <c r="CL13" s="103" t="s">
        <v>66</v>
      </c>
      <c r="CM13" s="104"/>
      <c r="CN13" s="105"/>
      <c r="CO13" s="103" t="s">
        <v>144</v>
      </c>
      <c r="CP13" s="105"/>
      <c r="CQ13" s="44">
        <v>0.5</v>
      </c>
      <c r="CR13" s="44">
        <v>0.70833333333333337</v>
      </c>
      <c r="CS13" s="98" t="s">
        <v>66</v>
      </c>
      <c r="CT13" s="99"/>
      <c r="CU13" s="100"/>
      <c r="CV13" s="98" t="s">
        <v>145</v>
      </c>
      <c r="CW13" s="100"/>
      <c r="CX13" s="45"/>
      <c r="CY13" s="45"/>
      <c r="CZ13" s="103"/>
      <c r="DA13" s="104"/>
      <c r="DB13" s="105"/>
      <c r="DC13" s="103"/>
      <c r="DD13" s="105"/>
      <c r="DE13" s="5"/>
      <c r="DF13" s="1"/>
      <c r="DG13" s="35"/>
      <c r="DH13" s="35"/>
      <c r="DI13" s="35"/>
      <c r="DJ13" s="35"/>
      <c r="DK13" s="35"/>
      <c r="DL13" s="35"/>
      <c r="DM13" s="35"/>
      <c r="DN13" s="35"/>
      <c r="DO13" s="39"/>
      <c r="DP13" s="39"/>
      <c r="DQ13" s="39"/>
      <c r="DR13" s="39"/>
      <c r="DS13" s="39"/>
      <c r="DT13" s="39"/>
      <c r="DU13" s="39"/>
      <c r="DV13" s="39"/>
      <c r="DW13" s="37"/>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2:259" ht="18" customHeight="1">
      <c r="B14" s="1"/>
      <c r="C14" s="68" t="s">
        <v>24</v>
      </c>
      <c r="D14" s="68"/>
      <c r="E14" s="53"/>
      <c r="F14" s="73"/>
      <c r="G14" s="74"/>
      <c r="H14" s="75"/>
      <c r="I14" s="1"/>
      <c r="J14" s="47" t="s">
        <v>128</v>
      </c>
      <c r="K14" s="48"/>
      <c r="L14" s="48"/>
      <c r="M14" s="48"/>
      <c r="N14" s="48"/>
      <c r="O14" s="48"/>
      <c r="P14" s="60"/>
      <c r="Q14" s="61"/>
      <c r="R14" s="62"/>
      <c r="S14" s="5"/>
      <c r="T14" s="5"/>
      <c r="U14" s="12" t="s">
        <v>49</v>
      </c>
      <c r="V14" s="12"/>
      <c r="W14" s="12"/>
      <c r="X14" s="196" t="s">
        <v>133</v>
      </c>
      <c r="Y14" s="197"/>
      <c r="Z14" s="198"/>
      <c r="AA14" s="7"/>
      <c r="AB14" s="11" t="s">
        <v>49</v>
      </c>
      <c r="AC14" s="11"/>
      <c r="AD14" s="11"/>
      <c r="AE14" s="196" t="s">
        <v>133</v>
      </c>
      <c r="AF14" s="197"/>
      <c r="AG14" s="198"/>
      <c r="AH14" s="13"/>
      <c r="AI14" s="8" t="s">
        <v>63</v>
      </c>
      <c r="AJ14" s="11"/>
      <c r="AK14" s="11"/>
      <c r="AL14" s="158"/>
      <c r="AM14" s="159"/>
      <c r="AN14" s="160"/>
      <c r="AO14" s="5"/>
      <c r="AP14" s="5">
        <f>IF(OR(AZ14="Doctor",AZ14="Nurse",AZ14="Allied Health"),COUNTIF($AP$5:$AP13,"&lt;&gt;0")+1,0)</f>
        <v>0</v>
      </c>
      <c r="AQ14" s="177"/>
      <c r="AR14" s="177"/>
      <c r="AS14" s="177"/>
      <c r="AT14" s="177"/>
      <c r="AU14" s="177"/>
      <c r="AV14" s="177"/>
      <c r="AW14" s="178"/>
      <c r="AX14" s="179"/>
      <c r="AY14" s="179"/>
      <c r="AZ14" s="177"/>
      <c r="BA14" s="177"/>
      <c r="BB14" s="177"/>
      <c r="BC14" s="177"/>
      <c r="BD14" s="177"/>
      <c r="BE14" s="177"/>
      <c r="BF14" s="5"/>
      <c r="BG14" s="5"/>
      <c r="BH14" s="49" t="s">
        <v>104</v>
      </c>
      <c r="BI14" s="50"/>
      <c r="BJ14" s="50"/>
      <c r="BK14" s="50"/>
      <c r="BL14" s="50"/>
      <c r="BM14" s="50"/>
      <c r="BN14" s="50"/>
      <c r="BO14" s="51"/>
      <c r="BP14" s="1"/>
      <c r="BQ14" s="80"/>
      <c r="BR14" s="81"/>
      <c r="BS14" s="83"/>
      <c r="BT14" s="81"/>
      <c r="BU14" s="5"/>
      <c r="BV14" s="80"/>
      <c r="BW14" s="81"/>
      <c r="BX14" s="83"/>
      <c r="BY14" s="81"/>
      <c r="BZ14" s="5"/>
      <c r="CA14" s="5"/>
      <c r="CB14" s="46" t="s">
        <v>86</v>
      </c>
      <c r="CC14" s="44"/>
      <c r="CD14" s="44"/>
      <c r="CE14" s="98"/>
      <c r="CF14" s="99"/>
      <c r="CG14" s="100"/>
      <c r="CH14" s="101"/>
      <c r="CI14" s="102"/>
      <c r="CJ14" s="45"/>
      <c r="CK14" s="45"/>
      <c r="CL14" s="103"/>
      <c r="CM14" s="104"/>
      <c r="CN14" s="105"/>
      <c r="CO14" s="106"/>
      <c r="CP14" s="107"/>
      <c r="CQ14" s="44"/>
      <c r="CR14" s="44"/>
      <c r="CS14" s="98"/>
      <c r="CT14" s="99"/>
      <c r="CU14" s="100"/>
      <c r="CV14" s="101"/>
      <c r="CW14" s="102"/>
      <c r="CX14" s="45"/>
      <c r="CY14" s="45"/>
      <c r="CZ14" s="103"/>
      <c r="DA14" s="104"/>
      <c r="DB14" s="105"/>
      <c r="DC14" s="106"/>
      <c r="DD14" s="107"/>
      <c r="DE14" s="5"/>
      <c r="DF14" s="1"/>
      <c r="DG14" s="4"/>
      <c r="DH14" s="37"/>
      <c r="DI14" s="37"/>
      <c r="DJ14" s="3"/>
      <c r="DK14" s="35"/>
      <c r="DL14" s="35"/>
      <c r="DM14" s="35"/>
      <c r="DN14" s="35"/>
      <c r="DO14" s="37"/>
      <c r="DP14" s="37"/>
      <c r="DQ14" s="37"/>
      <c r="DR14" s="4"/>
      <c r="DS14" s="37"/>
      <c r="DT14" s="37"/>
      <c r="DU14" s="37"/>
      <c r="DV14" s="37"/>
      <c r="DW14" s="37"/>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2:259" ht="19.5" customHeight="1">
      <c r="B15" s="1"/>
      <c r="C15" s="52" t="s">
        <v>6</v>
      </c>
      <c r="D15" s="52"/>
      <c r="E15" s="53"/>
      <c r="F15" s="70"/>
      <c r="G15" s="71"/>
      <c r="H15" s="72"/>
      <c r="I15" s="1"/>
      <c r="J15" s="54" t="s">
        <v>129</v>
      </c>
      <c r="K15" s="55"/>
      <c r="L15" s="55"/>
      <c r="M15" s="55"/>
      <c r="N15" s="55"/>
      <c r="O15" s="55"/>
      <c r="P15" s="55"/>
      <c r="Q15" s="55"/>
      <c r="R15" s="56"/>
      <c r="S15" s="5"/>
      <c r="T15" s="5"/>
      <c r="U15" s="12" t="s">
        <v>5</v>
      </c>
      <c r="V15" s="12"/>
      <c r="W15" s="12"/>
      <c r="X15" s="202" t="s">
        <v>134</v>
      </c>
      <c r="Y15" s="197"/>
      <c r="Z15" s="198"/>
      <c r="AA15" s="7"/>
      <c r="AB15" s="52" t="s">
        <v>152</v>
      </c>
      <c r="AC15" s="52"/>
      <c r="AD15" s="84"/>
      <c r="AE15" s="196">
        <v>1234</v>
      </c>
      <c r="AF15" s="197"/>
      <c r="AG15" s="198"/>
      <c r="AH15" s="13"/>
      <c r="AI15" s="91" t="s">
        <v>59</v>
      </c>
      <c r="AJ15" s="92"/>
      <c r="AK15" s="92"/>
      <c r="AL15" s="92"/>
      <c r="AM15" s="92"/>
      <c r="AN15" s="93"/>
      <c r="AO15" s="5"/>
      <c r="AP15" s="5"/>
      <c r="AQ15" s="192" t="s">
        <v>126</v>
      </c>
      <c r="AR15" s="192"/>
      <c r="AS15" s="192"/>
      <c r="AT15" s="192"/>
      <c r="AU15" s="192"/>
      <c r="AV15" s="192"/>
      <c r="AW15" s="192"/>
      <c r="AX15" s="192"/>
      <c r="AY15" s="192"/>
      <c r="AZ15" s="192"/>
      <c r="BA15" s="192"/>
      <c r="BB15" s="192"/>
      <c r="BC15" s="192"/>
      <c r="BD15" s="192"/>
      <c r="BE15" s="192"/>
      <c r="BF15" s="5"/>
      <c r="BG15" s="5"/>
      <c r="BH15" s="136" t="str">
        <f>IF($X$7="","",$X$7)</f>
        <v>Practice Name</v>
      </c>
      <c r="BI15" s="148"/>
      <c r="BJ15" s="137"/>
      <c r="BK15" s="142" t="s">
        <v>142</v>
      </c>
      <c r="BL15" s="143"/>
      <c r="BM15" s="144"/>
      <c r="BN15" s="149"/>
      <c r="BO15" s="150"/>
      <c r="BP15" s="1"/>
      <c r="BQ15" s="80"/>
      <c r="BR15" s="81"/>
      <c r="BS15" s="83"/>
      <c r="BT15" s="81"/>
      <c r="BU15" s="5"/>
      <c r="BV15" s="80"/>
      <c r="BW15" s="81"/>
      <c r="BX15" s="83"/>
      <c r="BY15" s="81"/>
      <c r="BZ15" s="5"/>
      <c r="CA15" s="43">
        <v>0.29166666666666669</v>
      </c>
      <c r="CB15" s="46" t="s">
        <v>87</v>
      </c>
      <c r="CC15" s="44"/>
      <c r="CD15" s="44"/>
      <c r="CE15" s="98"/>
      <c r="CF15" s="99"/>
      <c r="CG15" s="100"/>
      <c r="CH15" s="101"/>
      <c r="CI15" s="102"/>
      <c r="CJ15" s="45"/>
      <c r="CK15" s="45"/>
      <c r="CL15" s="103"/>
      <c r="CM15" s="104"/>
      <c r="CN15" s="105"/>
      <c r="CO15" s="106"/>
      <c r="CP15" s="107"/>
      <c r="CQ15" s="44"/>
      <c r="CR15" s="44"/>
      <c r="CS15" s="98"/>
      <c r="CT15" s="99"/>
      <c r="CU15" s="100"/>
      <c r="CV15" s="101"/>
      <c r="CW15" s="102"/>
      <c r="CX15" s="45"/>
      <c r="CY15" s="45"/>
      <c r="CZ15" s="103"/>
      <c r="DA15" s="104"/>
      <c r="DB15" s="105"/>
      <c r="DC15" s="106"/>
      <c r="DD15" s="107"/>
      <c r="DE15" s="5"/>
      <c r="DF15" s="1"/>
      <c r="DG15" s="4"/>
      <c r="DH15" s="4"/>
      <c r="DI15" s="4"/>
      <c r="DJ15" s="35"/>
      <c r="DK15" s="35"/>
      <c r="DL15" s="35"/>
      <c r="DM15" s="35"/>
      <c r="DN15" s="35"/>
      <c r="DO15" s="1"/>
      <c r="DP15" s="1"/>
      <c r="DQ15" s="1"/>
      <c r="DR15" s="1"/>
      <c r="DS15" s="1"/>
      <c r="DT15" s="1"/>
      <c r="DU15" s="1"/>
      <c r="DV15" s="1"/>
      <c r="DW15" s="4"/>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2:259" ht="18" customHeight="1">
      <c r="B16" s="1"/>
      <c r="C16" s="52" t="s">
        <v>7</v>
      </c>
      <c r="D16" s="52"/>
      <c r="E16" s="53"/>
      <c r="F16" s="70"/>
      <c r="G16" s="71"/>
      <c r="H16" s="72"/>
      <c r="I16" s="1"/>
      <c r="J16" s="57" t="s">
        <v>156</v>
      </c>
      <c r="K16" s="58"/>
      <c r="L16" s="58"/>
      <c r="M16" s="58"/>
      <c r="N16" s="58"/>
      <c r="O16" s="58"/>
      <c r="P16" s="58"/>
      <c r="Q16" s="58"/>
      <c r="R16" s="59"/>
      <c r="S16" s="5"/>
      <c r="T16" s="5"/>
      <c r="U16" s="10" t="s">
        <v>24</v>
      </c>
      <c r="V16" s="29"/>
      <c r="W16" s="29"/>
      <c r="X16" s="202" t="s">
        <v>135</v>
      </c>
      <c r="Y16" s="197"/>
      <c r="Z16" s="198"/>
      <c r="AA16" s="7"/>
      <c r="AB16" s="91" t="s">
        <v>57</v>
      </c>
      <c r="AC16" s="92"/>
      <c r="AD16" s="92"/>
      <c r="AE16" s="92"/>
      <c r="AF16" s="92"/>
      <c r="AG16" s="93"/>
      <c r="AH16" s="13"/>
      <c r="AI16" s="66" t="s">
        <v>62</v>
      </c>
      <c r="AJ16" s="66"/>
      <c r="AK16" s="66"/>
      <c r="AL16" s="164"/>
      <c r="AM16" s="165"/>
      <c r="AN16" s="166"/>
      <c r="AO16" s="5"/>
      <c r="AP16" s="5"/>
      <c r="AQ16" s="193"/>
      <c r="AR16" s="193"/>
      <c r="AS16" s="193"/>
      <c r="AT16" s="193"/>
      <c r="AU16" s="193"/>
      <c r="AV16" s="193"/>
      <c r="AW16" s="193"/>
      <c r="AX16" s="193"/>
      <c r="AY16" s="193"/>
      <c r="AZ16" s="193"/>
      <c r="BA16" s="193"/>
      <c r="BB16" s="193"/>
      <c r="BC16" s="193"/>
      <c r="BD16" s="193"/>
      <c r="BE16" s="193"/>
      <c r="BF16" s="5"/>
      <c r="BG16" s="5"/>
      <c r="BH16" s="120" t="str">
        <f>IF(X21="","",X21)</f>
        <v/>
      </c>
      <c r="BI16" s="121"/>
      <c r="BJ16" s="122"/>
      <c r="BK16" s="85"/>
      <c r="BL16" s="86"/>
      <c r="BM16" s="87"/>
      <c r="BN16" s="85"/>
      <c r="BO16" s="87"/>
      <c r="BP16" s="1"/>
      <c r="BQ16" s="80"/>
      <c r="BR16" s="81"/>
      <c r="BS16" s="83"/>
      <c r="BT16" s="81"/>
      <c r="BU16" s="5"/>
      <c r="BV16" s="80"/>
      <c r="BW16" s="81"/>
      <c r="BX16" s="83"/>
      <c r="BY16" s="81"/>
      <c r="BZ16" s="5"/>
      <c r="CA16" s="43">
        <v>0.3125</v>
      </c>
      <c r="CB16" s="43">
        <v>0.29166666666666669</v>
      </c>
      <c r="CC16" s="43">
        <v>0.3125</v>
      </c>
      <c r="CD16" s="43">
        <v>0.33333333333333331</v>
      </c>
      <c r="CE16" s="43">
        <v>0.35416666666666669</v>
      </c>
      <c r="CF16" s="43">
        <v>0.375</v>
      </c>
      <c r="CG16" s="43">
        <v>0.39583333333333331</v>
      </c>
      <c r="CH16" s="43">
        <v>0.41666666666666669</v>
      </c>
      <c r="CI16" s="43">
        <v>0.4375</v>
      </c>
      <c r="CJ16" s="43">
        <v>0.45833333333333331</v>
      </c>
      <c r="CK16" s="43">
        <v>0.47916666666666669</v>
      </c>
      <c r="CL16" s="43">
        <v>0.5</v>
      </c>
      <c r="CM16" s="43">
        <v>0.52083333333333337</v>
      </c>
      <c r="CN16" s="43">
        <v>0.54166666666666663</v>
      </c>
      <c r="CO16" s="43">
        <v>0.5625</v>
      </c>
      <c r="CP16" s="43">
        <v>0.58333333333333337</v>
      </c>
      <c r="CQ16" s="43">
        <v>0.60416666666666663</v>
      </c>
      <c r="CR16" s="43">
        <v>0.625</v>
      </c>
      <c r="CS16" s="43">
        <v>0.64583333333333337</v>
      </c>
      <c r="CT16" s="43">
        <v>0.66666666666666663</v>
      </c>
      <c r="CU16" s="43">
        <v>0.6875</v>
      </c>
      <c r="CV16" s="43">
        <v>0.70833333333333337</v>
      </c>
      <c r="CW16" s="43">
        <v>0.72916666666666663</v>
      </c>
      <c r="CX16" s="43">
        <v>0.75</v>
      </c>
      <c r="CY16" s="43">
        <v>0.77083333333333337</v>
      </c>
      <c r="CZ16" s="43">
        <v>0.79166666666666663</v>
      </c>
      <c r="DA16" s="43">
        <v>0.8125</v>
      </c>
      <c r="DB16" s="43">
        <v>0.83333333333333337</v>
      </c>
      <c r="DC16" s="43">
        <v>0.85416666666666663</v>
      </c>
      <c r="DD16" s="5"/>
      <c r="DE16" s="5"/>
      <c r="DF16" s="1"/>
      <c r="DG16" s="4"/>
      <c r="DH16" s="36"/>
      <c r="DI16" s="36"/>
      <c r="DJ16" s="35"/>
      <c r="DK16" s="35"/>
      <c r="DL16" s="35"/>
      <c r="DM16" s="35"/>
      <c r="DN16" s="35"/>
      <c r="DO16" s="242" t="s">
        <v>116</v>
      </c>
      <c r="DP16" s="242"/>
      <c r="DQ16" s="242"/>
      <c r="DR16" s="242"/>
      <c r="DS16" s="242"/>
      <c r="DT16" s="242"/>
      <c r="DU16" s="242"/>
      <c r="DV16" s="242"/>
      <c r="DW16" s="4"/>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2:258" ht="17.25" customHeight="1">
      <c r="B17" s="1"/>
      <c r="C17" s="52" t="s">
        <v>8</v>
      </c>
      <c r="D17" s="52"/>
      <c r="E17" s="53"/>
      <c r="F17" s="70"/>
      <c r="G17" s="71"/>
      <c r="H17" s="72"/>
      <c r="I17" s="1"/>
      <c r="J17" s="57"/>
      <c r="K17" s="58"/>
      <c r="L17" s="58"/>
      <c r="M17" s="58"/>
      <c r="N17" s="58"/>
      <c r="O17" s="58"/>
      <c r="P17" s="58"/>
      <c r="Q17" s="58"/>
      <c r="R17" s="59"/>
      <c r="S17" s="5"/>
      <c r="T17" s="5"/>
      <c r="U17" s="12" t="s">
        <v>50</v>
      </c>
      <c r="V17" s="12"/>
      <c r="W17" s="12"/>
      <c r="X17" s="196" t="s">
        <v>136</v>
      </c>
      <c r="Y17" s="197"/>
      <c r="Z17" s="198"/>
      <c r="AA17" s="7"/>
      <c r="AB17" s="66" t="s">
        <v>54</v>
      </c>
      <c r="AC17" s="66"/>
      <c r="AD17" s="66"/>
      <c r="AE17" s="164"/>
      <c r="AF17" s="165"/>
      <c r="AG17" s="166"/>
      <c r="AH17" s="13"/>
      <c r="AI17" s="8" t="s">
        <v>63</v>
      </c>
      <c r="AJ17" s="11"/>
      <c r="AK17" s="11"/>
      <c r="AL17" s="158"/>
      <c r="AM17" s="159"/>
      <c r="AN17" s="160"/>
      <c r="AO17" s="5"/>
      <c r="AP17" s="5"/>
      <c r="AQ17" s="193"/>
      <c r="AR17" s="193"/>
      <c r="AS17" s="193"/>
      <c r="AT17" s="193"/>
      <c r="AU17" s="193"/>
      <c r="AV17" s="193"/>
      <c r="AW17" s="193"/>
      <c r="AX17" s="193"/>
      <c r="AY17" s="193"/>
      <c r="AZ17" s="193"/>
      <c r="BA17" s="193"/>
      <c r="BB17" s="193"/>
      <c r="BC17" s="193"/>
      <c r="BD17" s="193"/>
      <c r="BE17" s="193"/>
      <c r="BF17" s="5"/>
      <c r="BG17" s="5"/>
      <c r="BH17" s="120" t="str">
        <f>IF(X35="","",X35)</f>
        <v/>
      </c>
      <c r="BI17" s="121"/>
      <c r="BJ17" s="122"/>
      <c r="BK17" s="85"/>
      <c r="BL17" s="86"/>
      <c r="BM17" s="87"/>
      <c r="BN17" s="85"/>
      <c r="BO17" s="87"/>
      <c r="BP17" s="1"/>
      <c r="BQ17" s="80"/>
      <c r="BR17" s="81"/>
      <c r="BS17" s="83"/>
      <c r="BT17" s="81"/>
      <c r="BU17" s="5"/>
      <c r="BV17" s="80"/>
      <c r="BW17" s="81"/>
      <c r="BX17" s="83"/>
      <c r="BY17" s="81"/>
      <c r="BZ17" s="5"/>
      <c r="CA17" s="5"/>
      <c r="CB17" s="97" t="s">
        <v>91</v>
      </c>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5"/>
      <c r="DF17" s="1"/>
      <c r="DG17" s="4"/>
      <c r="DH17" s="4"/>
      <c r="DI17" s="4"/>
      <c r="DJ17" s="4"/>
      <c r="DK17" s="4"/>
      <c r="DL17" s="4"/>
      <c r="DM17" s="4"/>
      <c r="DN17" s="4"/>
      <c r="DO17" s="246" t="s">
        <v>155</v>
      </c>
      <c r="DP17" s="246"/>
      <c r="DQ17" s="246"/>
      <c r="DR17" s="246"/>
      <c r="DS17" s="246"/>
      <c r="DT17" s="246"/>
      <c r="DU17" s="246"/>
      <c r="DV17" s="246"/>
      <c r="DW17" s="4"/>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2:258" ht="17.25" customHeight="1">
      <c r="B18" s="1"/>
      <c r="C18" s="52" t="s">
        <v>9</v>
      </c>
      <c r="D18" s="52"/>
      <c r="E18" s="53"/>
      <c r="F18" s="70"/>
      <c r="G18" s="71"/>
      <c r="H18" s="72"/>
      <c r="I18" s="1"/>
      <c r="J18" s="57"/>
      <c r="K18" s="58"/>
      <c r="L18" s="58"/>
      <c r="M18" s="58"/>
      <c r="N18" s="58"/>
      <c r="O18" s="58"/>
      <c r="P18" s="58"/>
      <c r="Q18" s="58"/>
      <c r="R18" s="59"/>
      <c r="S18" s="5"/>
      <c r="T18" s="5"/>
      <c r="U18" s="12" t="s">
        <v>51</v>
      </c>
      <c r="V18" s="12"/>
      <c r="W18" s="12"/>
      <c r="X18" s="196" t="s">
        <v>137</v>
      </c>
      <c r="Y18" s="197"/>
      <c r="Z18" s="198"/>
      <c r="AA18" s="7"/>
      <c r="AB18" s="8" t="s">
        <v>55</v>
      </c>
      <c r="AC18" s="11"/>
      <c r="AD18" s="11"/>
      <c r="AE18" s="161"/>
      <c r="AF18" s="162"/>
      <c r="AG18" s="163"/>
      <c r="AH18" s="13"/>
      <c r="AI18" s="91" t="s">
        <v>60</v>
      </c>
      <c r="AJ18" s="92"/>
      <c r="AK18" s="92"/>
      <c r="AL18" s="92"/>
      <c r="AM18" s="92"/>
      <c r="AN18" s="93"/>
      <c r="AO18" s="5"/>
      <c r="AP18" s="5"/>
      <c r="AQ18" s="193"/>
      <c r="AR18" s="193"/>
      <c r="AS18" s="193"/>
      <c r="AT18" s="193"/>
      <c r="AU18" s="193"/>
      <c r="AV18" s="193"/>
      <c r="AW18" s="193"/>
      <c r="AX18" s="193"/>
      <c r="AY18" s="193"/>
      <c r="AZ18" s="193"/>
      <c r="BA18" s="193"/>
      <c r="BB18" s="193"/>
      <c r="BC18" s="193"/>
      <c r="BD18" s="193"/>
      <c r="BE18" s="193"/>
      <c r="BF18" s="5"/>
      <c r="BG18" s="5"/>
      <c r="BH18" s="120" t="str">
        <f>IF(X49="","",X49)</f>
        <v/>
      </c>
      <c r="BI18" s="121"/>
      <c r="BJ18" s="122"/>
      <c r="BK18" s="85"/>
      <c r="BL18" s="86"/>
      <c r="BM18" s="87"/>
      <c r="BN18" s="85"/>
      <c r="BO18" s="87"/>
      <c r="BP18" s="1"/>
      <c r="BQ18" s="80"/>
      <c r="BR18" s="81"/>
      <c r="BS18" s="83"/>
      <c r="BT18" s="81"/>
      <c r="BU18" s="5"/>
      <c r="BV18" s="80"/>
      <c r="BW18" s="81"/>
      <c r="BX18" s="83"/>
      <c r="BY18" s="81"/>
      <c r="BZ18" s="5"/>
      <c r="CA18" s="5"/>
      <c r="CB18" s="17"/>
      <c r="CC18" s="18" t="s">
        <v>88</v>
      </c>
      <c r="CD18" s="18" t="s">
        <v>89</v>
      </c>
      <c r="CE18" s="88" t="s">
        <v>76</v>
      </c>
      <c r="CF18" s="89"/>
      <c r="CG18" s="90"/>
      <c r="CH18" s="88" t="s">
        <v>90</v>
      </c>
      <c r="CI18" s="90"/>
      <c r="CJ18" s="18" t="s">
        <v>88</v>
      </c>
      <c r="CK18" s="18" t="s">
        <v>89</v>
      </c>
      <c r="CL18" s="88" t="s">
        <v>76</v>
      </c>
      <c r="CM18" s="89"/>
      <c r="CN18" s="90"/>
      <c r="CO18" s="88" t="s">
        <v>90</v>
      </c>
      <c r="CP18" s="90"/>
      <c r="CQ18" s="18" t="s">
        <v>88</v>
      </c>
      <c r="CR18" s="18" t="s">
        <v>89</v>
      </c>
      <c r="CS18" s="88" t="s">
        <v>76</v>
      </c>
      <c r="CT18" s="89"/>
      <c r="CU18" s="90"/>
      <c r="CV18" s="88" t="s">
        <v>90</v>
      </c>
      <c r="CW18" s="90"/>
      <c r="CX18" s="18" t="s">
        <v>88</v>
      </c>
      <c r="CY18" s="18" t="s">
        <v>89</v>
      </c>
      <c r="CZ18" s="88" t="s">
        <v>76</v>
      </c>
      <c r="DA18" s="89"/>
      <c r="DB18" s="90"/>
      <c r="DC18" s="88" t="s">
        <v>122</v>
      </c>
      <c r="DD18" s="90"/>
      <c r="DE18" s="5"/>
      <c r="DF18" s="1"/>
      <c r="DG18" s="4"/>
      <c r="DH18" s="4"/>
      <c r="DI18" s="4"/>
      <c r="DJ18" s="4"/>
      <c r="DK18" s="4"/>
      <c r="DL18" s="4"/>
      <c r="DM18" s="4"/>
      <c r="DN18" s="4"/>
      <c r="DO18" s="246"/>
      <c r="DP18" s="246"/>
      <c r="DQ18" s="246"/>
      <c r="DR18" s="246"/>
      <c r="DS18" s="246"/>
      <c r="DT18" s="246"/>
      <c r="DU18" s="246"/>
      <c r="DV18" s="246"/>
      <c r="DW18" s="4"/>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2:258" ht="18" customHeight="1">
      <c r="B19" s="1"/>
      <c r="C19" s="1"/>
      <c r="D19" s="1"/>
      <c r="E19" s="1"/>
      <c r="F19" s="1"/>
      <c r="G19" s="1"/>
      <c r="H19" s="1"/>
      <c r="I19" s="1"/>
      <c r="J19" s="57"/>
      <c r="K19" s="58"/>
      <c r="L19" s="58"/>
      <c r="M19" s="58"/>
      <c r="N19" s="58"/>
      <c r="O19" s="58"/>
      <c r="P19" s="58"/>
      <c r="Q19" s="58"/>
      <c r="R19" s="59"/>
      <c r="S19" s="5"/>
      <c r="T19" s="5"/>
      <c r="U19" s="52" t="s">
        <v>152</v>
      </c>
      <c r="V19" s="52"/>
      <c r="W19" s="84"/>
      <c r="X19" s="196">
        <v>1234</v>
      </c>
      <c r="Y19" s="197"/>
      <c r="Z19" s="198"/>
      <c r="AA19" s="7"/>
      <c r="AB19" s="11" t="s">
        <v>22</v>
      </c>
      <c r="AC19" s="9"/>
      <c r="AD19" s="9"/>
      <c r="AE19" s="161"/>
      <c r="AF19" s="162"/>
      <c r="AG19" s="163"/>
      <c r="AH19" s="13"/>
      <c r="AI19" s="66" t="s">
        <v>62</v>
      </c>
      <c r="AJ19" s="66"/>
      <c r="AK19" s="66"/>
      <c r="AL19" s="164"/>
      <c r="AM19" s="165"/>
      <c r="AN19" s="166"/>
      <c r="AO19" s="5"/>
      <c r="AP19" s="5"/>
      <c r="AQ19" s="193"/>
      <c r="AR19" s="193"/>
      <c r="AS19" s="193"/>
      <c r="AT19" s="193"/>
      <c r="AU19" s="193"/>
      <c r="AV19" s="193"/>
      <c r="AW19" s="193"/>
      <c r="AX19" s="193"/>
      <c r="AY19" s="193"/>
      <c r="AZ19" s="193"/>
      <c r="BA19" s="193"/>
      <c r="BB19" s="193"/>
      <c r="BC19" s="193"/>
      <c r="BD19" s="193"/>
      <c r="BE19" s="193"/>
      <c r="BF19" s="5"/>
      <c r="BG19" s="5"/>
      <c r="BH19" s="120" t="str">
        <f>IF(X63="","",X63)</f>
        <v/>
      </c>
      <c r="BI19" s="121"/>
      <c r="BJ19" s="122"/>
      <c r="BK19" s="85"/>
      <c r="BL19" s="86"/>
      <c r="BM19" s="87"/>
      <c r="BN19" s="85"/>
      <c r="BO19" s="87"/>
      <c r="BP19" s="1"/>
      <c r="BQ19" s="80"/>
      <c r="BR19" s="81"/>
      <c r="BS19" s="83"/>
      <c r="BT19" s="81"/>
      <c r="BU19" s="5"/>
      <c r="BV19" s="80"/>
      <c r="BW19" s="81"/>
      <c r="BX19" s="83"/>
      <c r="BY19" s="81"/>
      <c r="BZ19" s="5"/>
      <c r="CA19" s="5"/>
      <c r="CB19" s="46" t="s">
        <v>81</v>
      </c>
      <c r="CC19" s="44"/>
      <c r="CD19" s="44"/>
      <c r="CE19" s="98"/>
      <c r="CF19" s="99"/>
      <c r="CG19" s="100"/>
      <c r="CH19" s="101"/>
      <c r="CI19" s="102"/>
      <c r="CJ19" s="45"/>
      <c r="CK19" s="45"/>
      <c r="CL19" s="103"/>
      <c r="CM19" s="104"/>
      <c r="CN19" s="105"/>
      <c r="CO19" s="106"/>
      <c r="CP19" s="107"/>
      <c r="CQ19" s="44"/>
      <c r="CR19" s="44"/>
      <c r="CS19" s="98"/>
      <c r="CT19" s="99"/>
      <c r="CU19" s="100"/>
      <c r="CV19" s="101"/>
      <c r="CW19" s="102"/>
      <c r="CX19" s="45"/>
      <c r="CY19" s="45"/>
      <c r="CZ19" s="103"/>
      <c r="DA19" s="104"/>
      <c r="DB19" s="105"/>
      <c r="DC19" s="106"/>
      <c r="DD19" s="107"/>
      <c r="DE19" s="5"/>
      <c r="DF19" s="1"/>
      <c r="DG19" s="4"/>
      <c r="DH19" s="36"/>
      <c r="DI19" s="36"/>
      <c r="DJ19" s="36"/>
      <c r="DK19" s="36"/>
      <c r="DL19" s="36"/>
      <c r="DM19" s="36"/>
      <c r="DN19" s="36"/>
      <c r="DO19" s="246"/>
      <c r="DP19" s="246"/>
      <c r="DQ19" s="246"/>
      <c r="DR19" s="246"/>
      <c r="DS19" s="246"/>
      <c r="DT19" s="246"/>
      <c r="DU19" s="246"/>
      <c r="DV19" s="246"/>
      <c r="DW19" s="4"/>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2:258" ht="16.5" customHeight="1">
      <c r="B20" s="1"/>
      <c r="C20" s="151" t="s">
        <v>149</v>
      </c>
      <c r="D20" s="151"/>
      <c r="E20" s="151"/>
      <c r="F20" s="151"/>
      <c r="G20" s="151"/>
      <c r="H20" s="151"/>
      <c r="I20" s="19"/>
      <c r="J20" s="151" t="s">
        <v>150</v>
      </c>
      <c r="K20" s="151"/>
      <c r="L20" s="151"/>
      <c r="M20" s="151"/>
      <c r="N20" s="151"/>
      <c r="O20" s="151"/>
      <c r="P20" s="151"/>
      <c r="Q20" s="151"/>
      <c r="R20" s="151"/>
      <c r="S20" s="5"/>
      <c r="T20" s="5"/>
      <c r="U20" s="91" t="s">
        <v>57</v>
      </c>
      <c r="V20" s="92"/>
      <c r="W20" s="92"/>
      <c r="X20" s="92"/>
      <c r="Y20" s="92"/>
      <c r="Z20" s="93"/>
      <c r="AA20" s="7"/>
      <c r="AB20" s="9" t="s">
        <v>20</v>
      </c>
      <c r="AC20" s="9"/>
      <c r="AD20" s="9"/>
      <c r="AE20" s="161"/>
      <c r="AF20" s="162"/>
      <c r="AG20" s="163"/>
      <c r="AH20" s="13"/>
      <c r="AI20" s="8" t="s">
        <v>63</v>
      </c>
      <c r="AJ20" s="11"/>
      <c r="AK20" s="11"/>
      <c r="AL20" s="158"/>
      <c r="AM20" s="159"/>
      <c r="AN20" s="160"/>
      <c r="AO20" s="5"/>
      <c r="AP20" s="5"/>
      <c r="AQ20" s="193"/>
      <c r="AR20" s="193"/>
      <c r="AS20" s="193"/>
      <c r="AT20" s="193"/>
      <c r="AU20" s="193"/>
      <c r="AV20" s="193"/>
      <c r="AW20" s="193"/>
      <c r="AX20" s="193"/>
      <c r="AY20" s="193"/>
      <c r="AZ20" s="193"/>
      <c r="BA20" s="193"/>
      <c r="BB20" s="193"/>
      <c r="BC20" s="193"/>
      <c r="BD20" s="193"/>
      <c r="BE20" s="193"/>
      <c r="BF20" s="5"/>
      <c r="BG20" s="5"/>
      <c r="BH20" s="49" t="s">
        <v>107</v>
      </c>
      <c r="BI20" s="50"/>
      <c r="BJ20" s="50"/>
      <c r="BK20" s="50"/>
      <c r="BL20" s="50"/>
      <c r="BM20" s="50"/>
      <c r="BN20" s="50"/>
      <c r="BO20" s="51"/>
      <c r="BP20" s="1"/>
      <c r="BQ20" s="80"/>
      <c r="BR20" s="81"/>
      <c r="BS20" s="83"/>
      <c r="BT20" s="81"/>
      <c r="BU20" s="5"/>
      <c r="BV20" s="80"/>
      <c r="BW20" s="81"/>
      <c r="BX20" s="83"/>
      <c r="BY20" s="81"/>
      <c r="BZ20" s="5"/>
      <c r="CA20" s="5"/>
      <c r="CB20" s="46" t="s">
        <v>82</v>
      </c>
      <c r="CC20" s="44"/>
      <c r="CD20" s="44"/>
      <c r="CE20" s="98"/>
      <c r="CF20" s="99"/>
      <c r="CG20" s="100"/>
      <c r="CH20" s="101"/>
      <c r="CI20" s="102"/>
      <c r="CJ20" s="45"/>
      <c r="CK20" s="45"/>
      <c r="CL20" s="103"/>
      <c r="CM20" s="104"/>
      <c r="CN20" s="105"/>
      <c r="CO20" s="106"/>
      <c r="CP20" s="107"/>
      <c r="CQ20" s="44"/>
      <c r="CR20" s="44"/>
      <c r="CS20" s="98"/>
      <c r="CT20" s="99"/>
      <c r="CU20" s="100"/>
      <c r="CV20" s="101"/>
      <c r="CW20" s="102"/>
      <c r="CX20" s="45"/>
      <c r="CY20" s="45"/>
      <c r="CZ20" s="103"/>
      <c r="DA20" s="104"/>
      <c r="DB20" s="105"/>
      <c r="DC20" s="106"/>
      <c r="DD20" s="107"/>
      <c r="DE20" s="5"/>
      <c r="DF20" s="1"/>
      <c r="DG20" s="4"/>
      <c r="DH20" s="4"/>
      <c r="DI20" s="4"/>
      <c r="DJ20" s="4"/>
      <c r="DK20" s="4"/>
      <c r="DL20" s="4"/>
      <c r="DM20" s="4"/>
      <c r="DN20" s="4"/>
      <c r="DW20" s="4"/>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2:258" ht="17.25" customHeight="1">
      <c r="B21" s="1"/>
      <c r="C21" s="167" t="s">
        <v>67</v>
      </c>
      <c r="D21" s="168"/>
      <c r="E21" s="169"/>
      <c r="F21" s="167" t="s">
        <v>105</v>
      </c>
      <c r="G21" s="168"/>
      <c r="H21" s="169"/>
      <c r="I21" s="1"/>
      <c r="J21" s="167" t="s">
        <v>68</v>
      </c>
      <c r="K21" s="169"/>
      <c r="L21" s="145" t="s">
        <v>69</v>
      </c>
      <c r="M21" s="146"/>
      <c r="N21" s="146"/>
      <c r="O21" s="146"/>
      <c r="P21" s="147"/>
      <c r="Q21" s="145" t="s">
        <v>70</v>
      </c>
      <c r="R21" s="147"/>
      <c r="S21" s="5"/>
      <c r="T21" s="5"/>
      <c r="U21" s="52" t="s">
        <v>0</v>
      </c>
      <c r="V21" s="52"/>
      <c r="W21" s="52"/>
      <c r="X21" s="94"/>
      <c r="Y21" s="95"/>
      <c r="Z21" s="96"/>
      <c r="AA21" s="7"/>
      <c r="AB21" s="9" t="s">
        <v>21</v>
      </c>
      <c r="AC21" s="11"/>
      <c r="AD21" s="11"/>
      <c r="AE21" s="161"/>
      <c r="AF21" s="162"/>
      <c r="AG21" s="163"/>
      <c r="AH21" s="13"/>
      <c r="AI21" s="151" t="s">
        <v>65</v>
      </c>
      <c r="AJ21" s="151"/>
      <c r="AK21" s="151"/>
      <c r="AL21" s="151"/>
      <c r="AM21" s="151"/>
      <c r="AN21" s="151"/>
      <c r="AO21" s="5"/>
      <c r="AP21" s="5"/>
      <c r="AQ21" s="193"/>
      <c r="AR21" s="193"/>
      <c r="AS21" s="193"/>
      <c r="AT21" s="193"/>
      <c r="AU21" s="193"/>
      <c r="AV21" s="193"/>
      <c r="AW21" s="193"/>
      <c r="AX21" s="193"/>
      <c r="AY21" s="193"/>
      <c r="AZ21" s="193"/>
      <c r="BA21" s="193"/>
      <c r="BB21" s="193"/>
      <c r="BC21" s="193"/>
      <c r="BD21" s="193"/>
      <c r="BE21" s="193"/>
      <c r="BF21" s="5"/>
      <c r="BG21" s="5"/>
      <c r="BH21" s="136" t="str">
        <f>IF(AE7="","",AE7)</f>
        <v>Hospital Name</v>
      </c>
      <c r="BI21" s="148"/>
      <c r="BJ21" s="137"/>
      <c r="BK21" s="142" t="s">
        <v>142</v>
      </c>
      <c r="BL21" s="143"/>
      <c r="BM21" s="144"/>
      <c r="BN21" s="85"/>
      <c r="BO21" s="87"/>
      <c r="BP21" s="1"/>
      <c r="BQ21" s="80"/>
      <c r="BR21" s="81"/>
      <c r="BS21" s="83"/>
      <c r="BT21" s="81"/>
      <c r="BU21" s="5"/>
      <c r="BV21" s="25"/>
      <c r="BW21" s="25"/>
      <c r="BX21" s="26"/>
      <c r="BY21" s="26"/>
      <c r="BZ21" s="5"/>
      <c r="CA21" s="5"/>
      <c r="CB21" s="46" t="s">
        <v>83</v>
      </c>
      <c r="CC21" s="44"/>
      <c r="CD21" s="44"/>
      <c r="CE21" s="98"/>
      <c r="CF21" s="99"/>
      <c r="CG21" s="100"/>
      <c r="CH21" s="101"/>
      <c r="CI21" s="102"/>
      <c r="CJ21" s="45"/>
      <c r="CK21" s="45"/>
      <c r="CL21" s="103"/>
      <c r="CM21" s="104"/>
      <c r="CN21" s="105"/>
      <c r="CO21" s="106"/>
      <c r="CP21" s="107"/>
      <c r="CQ21" s="44"/>
      <c r="CR21" s="44"/>
      <c r="CS21" s="98"/>
      <c r="CT21" s="99"/>
      <c r="CU21" s="100"/>
      <c r="CV21" s="101"/>
      <c r="CW21" s="102"/>
      <c r="CX21" s="45"/>
      <c r="CY21" s="45"/>
      <c r="CZ21" s="103"/>
      <c r="DA21" s="104"/>
      <c r="DB21" s="105"/>
      <c r="DC21" s="106"/>
      <c r="DD21" s="107"/>
      <c r="DE21" s="5"/>
      <c r="DF21" s="1"/>
      <c r="DG21" s="4"/>
      <c r="DH21" s="4"/>
      <c r="DI21" s="4"/>
      <c r="DJ21" s="4"/>
      <c r="DK21" s="4"/>
      <c r="DL21" s="38"/>
      <c r="DM21" s="38"/>
      <c r="DN21" s="38"/>
      <c r="DO21" s="4"/>
      <c r="DP21" s="4"/>
      <c r="DQ21" s="4"/>
      <c r="DR21" s="4"/>
      <c r="DS21" s="4"/>
      <c r="DT21" s="4"/>
      <c r="DU21" s="4"/>
      <c r="DV21" s="4"/>
      <c r="DW21" s="4"/>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2:258" ht="18.75" customHeight="1">
      <c r="B22" s="1"/>
      <c r="C22" s="170" t="s">
        <v>123</v>
      </c>
      <c r="D22" s="171"/>
      <c r="E22" s="172"/>
      <c r="F22" s="170">
        <v>15</v>
      </c>
      <c r="G22" s="171"/>
      <c r="H22" s="172"/>
      <c r="I22" s="1"/>
      <c r="J22" s="173" t="s">
        <v>124</v>
      </c>
      <c r="K22" s="174"/>
      <c r="L22" s="173" t="s">
        <v>125</v>
      </c>
      <c r="M22" s="175"/>
      <c r="N22" s="175"/>
      <c r="O22" s="175"/>
      <c r="P22" s="174"/>
      <c r="Q22" s="176">
        <v>75</v>
      </c>
      <c r="R22" s="174"/>
      <c r="S22" s="5"/>
      <c r="T22" s="5"/>
      <c r="U22" s="21" t="s">
        <v>46</v>
      </c>
      <c r="V22" s="12"/>
      <c r="W22" s="12"/>
      <c r="X22" s="70"/>
      <c r="Y22" s="71"/>
      <c r="Z22" s="72"/>
      <c r="AA22" s="7"/>
      <c r="AB22" s="11" t="s">
        <v>47</v>
      </c>
      <c r="AC22" s="11"/>
      <c r="AD22" s="11"/>
      <c r="AE22" s="161"/>
      <c r="AF22" s="162"/>
      <c r="AG22" s="163"/>
      <c r="AH22" s="13"/>
      <c r="AI22" s="183" t="s">
        <v>53</v>
      </c>
      <c r="AJ22" s="184"/>
      <c r="AK22" s="184"/>
      <c r="AL22" s="184"/>
      <c r="AM22" s="184"/>
      <c r="AN22" s="185"/>
      <c r="AO22" s="5"/>
      <c r="AP22" s="5"/>
      <c r="AQ22" s="193"/>
      <c r="AR22" s="193"/>
      <c r="AS22" s="193"/>
      <c r="AT22" s="193"/>
      <c r="AU22" s="193"/>
      <c r="AV22" s="193"/>
      <c r="AW22" s="193"/>
      <c r="AX22" s="193"/>
      <c r="AY22" s="193"/>
      <c r="AZ22" s="193"/>
      <c r="BA22" s="193"/>
      <c r="BB22" s="193"/>
      <c r="BC22" s="193"/>
      <c r="BD22" s="193"/>
      <c r="BE22" s="193"/>
      <c r="BF22" s="5"/>
      <c r="BG22" s="5"/>
      <c r="BH22" s="120" t="str">
        <f>IF(AE17="","",AE17)</f>
        <v/>
      </c>
      <c r="BI22" s="121"/>
      <c r="BJ22" s="122"/>
      <c r="BK22" s="85"/>
      <c r="BL22" s="86"/>
      <c r="BM22" s="87"/>
      <c r="BN22" s="85"/>
      <c r="BO22" s="87"/>
      <c r="BP22" s="1"/>
      <c r="BQ22" s="80"/>
      <c r="BR22" s="81"/>
      <c r="BS22" s="83"/>
      <c r="BT22" s="81"/>
      <c r="BU22" s="5"/>
      <c r="BV22" s="77"/>
      <c r="BW22" s="77"/>
      <c r="BX22" s="77"/>
      <c r="BY22" s="77"/>
      <c r="BZ22" s="5"/>
      <c r="CA22" s="5"/>
      <c r="CB22" s="46" t="s">
        <v>84</v>
      </c>
      <c r="CC22" s="44"/>
      <c r="CD22" s="44"/>
      <c r="CE22" s="98"/>
      <c r="CF22" s="99"/>
      <c r="CG22" s="100"/>
      <c r="CH22" s="101"/>
      <c r="CI22" s="102"/>
      <c r="CJ22" s="45"/>
      <c r="CK22" s="45"/>
      <c r="CL22" s="103"/>
      <c r="CM22" s="104"/>
      <c r="CN22" s="105"/>
      <c r="CO22" s="106"/>
      <c r="CP22" s="107"/>
      <c r="CQ22" s="44"/>
      <c r="CR22" s="44"/>
      <c r="CS22" s="98"/>
      <c r="CT22" s="99"/>
      <c r="CU22" s="100"/>
      <c r="CV22" s="101"/>
      <c r="CW22" s="102"/>
      <c r="CX22" s="45"/>
      <c r="CY22" s="45"/>
      <c r="CZ22" s="103"/>
      <c r="DA22" s="104"/>
      <c r="DB22" s="105"/>
      <c r="DC22" s="106"/>
      <c r="DD22" s="107"/>
      <c r="DE22" s="5"/>
      <c r="DF22" s="1"/>
      <c r="DG22" s="4"/>
      <c r="DH22" s="4"/>
      <c r="DI22" s="4"/>
      <c r="DJ22" s="36"/>
      <c r="DK22" s="3"/>
      <c r="DL22" s="40"/>
      <c r="DM22" s="40"/>
      <c r="DN22" s="40"/>
      <c r="DO22" s="40"/>
      <c r="DP22" s="40"/>
      <c r="DQ22" s="4"/>
      <c r="DR22" s="4"/>
      <c r="DS22" s="4"/>
      <c r="DT22" s="4"/>
      <c r="DU22" s="4"/>
      <c r="DV22" s="4"/>
      <c r="DW22" s="4"/>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2:258">
      <c r="B23" s="1"/>
      <c r="C23" s="155"/>
      <c r="D23" s="156"/>
      <c r="E23" s="157"/>
      <c r="F23" s="155"/>
      <c r="G23" s="156"/>
      <c r="H23" s="157"/>
      <c r="I23" s="1"/>
      <c r="J23" s="120"/>
      <c r="K23" s="122"/>
      <c r="L23" s="80"/>
      <c r="M23" s="82"/>
      <c r="N23" s="82"/>
      <c r="O23" s="82"/>
      <c r="P23" s="81"/>
      <c r="Q23" s="83"/>
      <c r="R23" s="81"/>
      <c r="S23" s="5"/>
      <c r="T23" s="5"/>
      <c r="U23" s="12" t="s">
        <v>22</v>
      </c>
      <c r="V23" s="29"/>
      <c r="W23" s="29"/>
      <c r="X23" s="164"/>
      <c r="Y23" s="165"/>
      <c r="Z23" s="166"/>
      <c r="AA23" s="7"/>
      <c r="AB23" s="11" t="s">
        <v>48</v>
      </c>
      <c r="AC23" s="11"/>
      <c r="AD23" s="11"/>
      <c r="AE23" s="161"/>
      <c r="AF23" s="162"/>
      <c r="AG23" s="163"/>
      <c r="AH23" s="13"/>
      <c r="AI23" s="66" t="s">
        <v>62</v>
      </c>
      <c r="AJ23" s="66"/>
      <c r="AK23" s="66"/>
      <c r="AL23" s="186" t="s">
        <v>62</v>
      </c>
      <c r="AM23" s="187"/>
      <c r="AN23" s="188"/>
      <c r="AO23" s="5"/>
      <c r="AP23" s="5"/>
      <c r="AQ23" s="193"/>
      <c r="AR23" s="193"/>
      <c r="AS23" s="193"/>
      <c r="AT23" s="193"/>
      <c r="AU23" s="193"/>
      <c r="AV23" s="193"/>
      <c r="AW23" s="193"/>
      <c r="AX23" s="193"/>
      <c r="AY23" s="193"/>
      <c r="AZ23" s="193"/>
      <c r="BA23" s="193"/>
      <c r="BB23" s="193"/>
      <c r="BC23" s="193"/>
      <c r="BD23" s="193"/>
      <c r="BE23" s="193"/>
      <c r="BF23" s="5"/>
      <c r="BG23" s="5"/>
      <c r="BH23" s="120" t="str">
        <f>IF(AE27="","",AE27)</f>
        <v/>
      </c>
      <c r="BI23" s="121"/>
      <c r="BJ23" s="122"/>
      <c r="BK23" s="85"/>
      <c r="BL23" s="86"/>
      <c r="BM23" s="87"/>
      <c r="BN23" s="85"/>
      <c r="BO23" s="87"/>
      <c r="BP23" s="1"/>
      <c r="BQ23" s="80"/>
      <c r="BR23" s="81"/>
      <c r="BS23" s="83"/>
      <c r="BT23" s="81"/>
      <c r="BU23" s="5" t="str">
        <f>IF(BV23="","N/A",BV23)</f>
        <v>N/A</v>
      </c>
      <c r="BV23" s="78"/>
      <c r="BW23" s="78"/>
      <c r="BX23" s="78"/>
      <c r="BY23" s="78"/>
      <c r="BZ23" s="5"/>
      <c r="CA23" s="5"/>
      <c r="CB23" s="46" t="s">
        <v>85</v>
      </c>
      <c r="CC23" s="44"/>
      <c r="CD23" s="44"/>
      <c r="CE23" s="98"/>
      <c r="CF23" s="99"/>
      <c r="CG23" s="100"/>
      <c r="CH23" s="101"/>
      <c r="CI23" s="102"/>
      <c r="CJ23" s="45"/>
      <c r="CK23" s="45"/>
      <c r="CL23" s="103"/>
      <c r="CM23" s="104"/>
      <c r="CN23" s="105"/>
      <c r="CO23" s="106"/>
      <c r="CP23" s="107"/>
      <c r="CQ23" s="44"/>
      <c r="CR23" s="44"/>
      <c r="CS23" s="98"/>
      <c r="CT23" s="99"/>
      <c r="CU23" s="100"/>
      <c r="CV23" s="101"/>
      <c r="CW23" s="102"/>
      <c r="CX23" s="45"/>
      <c r="CY23" s="45"/>
      <c r="CZ23" s="103"/>
      <c r="DA23" s="104"/>
      <c r="DB23" s="105"/>
      <c r="DC23" s="106"/>
      <c r="DD23" s="107"/>
      <c r="DE23" s="5"/>
      <c r="DF23" s="1"/>
      <c r="DG23" s="4"/>
      <c r="DH23" s="4"/>
      <c r="DI23" s="4"/>
      <c r="DJ23" s="36"/>
      <c r="DK23" s="40"/>
      <c r="DL23" s="40"/>
      <c r="DM23" s="40"/>
      <c r="DN23" s="40"/>
      <c r="DO23" s="40"/>
      <c r="DP23" s="40"/>
      <c r="DQ23" s="4"/>
      <c r="DR23" s="4"/>
      <c r="DS23" s="4"/>
      <c r="DT23" s="4"/>
      <c r="DU23" s="4"/>
      <c r="DV23" s="4"/>
      <c r="DW23" s="4"/>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2:258">
      <c r="B24" s="1"/>
      <c r="C24" s="155"/>
      <c r="D24" s="156"/>
      <c r="E24" s="157"/>
      <c r="F24" s="155"/>
      <c r="G24" s="156"/>
      <c r="H24" s="157"/>
      <c r="I24" s="1"/>
      <c r="J24" s="120"/>
      <c r="K24" s="122"/>
      <c r="L24" s="80"/>
      <c r="M24" s="82"/>
      <c r="N24" s="82"/>
      <c r="O24" s="82"/>
      <c r="P24" s="81"/>
      <c r="Q24" s="83"/>
      <c r="R24" s="81"/>
      <c r="S24" s="5"/>
      <c r="T24" s="5"/>
      <c r="U24" s="29" t="s">
        <v>20</v>
      </c>
      <c r="V24" s="29"/>
      <c r="W24" s="29"/>
      <c r="X24" s="161"/>
      <c r="Y24" s="162"/>
      <c r="Z24" s="163"/>
      <c r="AA24" s="5"/>
      <c r="AB24" s="11" t="s">
        <v>49</v>
      </c>
      <c r="AC24" s="11"/>
      <c r="AD24" s="11"/>
      <c r="AE24" s="161"/>
      <c r="AF24" s="162"/>
      <c r="AG24" s="163"/>
      <c r="AH24" s="13"/>
      <c r="AI24" s="8" t="s">
        <v>66</v>
      </c>
      <c r="AJ24" s="11"/>
      <c r="AK24" s="11"/>
      <c r="AL24" s="189" t="s">
        <v>66</v>
      </c>
      <c r="AM24" s="190"/>
      <c r="AN24" s="191"/>
      <c r="AO24" s="5"/>
      <c r="AP24" s="5"/>
      <c r="AQ24" s="193"/>
      <c r="AR24" s="193"/>
      <c r="AS24" s="193"/>
      <c r="AT24" s="193"/>
      <c r="AU24" s="193"/>
      <c r="AV24" s="193"/>
      <c r="AW24" s="193"/>
      <c r="AX24" s="193"/>
      <c r="AY24" s="193"/>
      <c r="AZ24" s="193"/>
      <c r="BA24" s="193"/>
      <c r="BB24" s="193"/>
      <c r="BC24" s="193"/>
      <c r="BD24" s="193"/>
      <c r="BE24" s="193"/>
      <c r="BF24" s="5"/>
      <c r="BG24" s="5"/>
      <c r="BH24" s="120" t="str">
        <f>IF(AE37="","",AE37)</f>
        <v/>
      </c>
      <c r="BI24" s="121"/>
      <c r="BJ24" s="122"/>
      <c r="BK24" s="85"/>
      <c r="BL24" s="86"/>
      <c r="BM24" s="87"/>
      <c r="BN24" s="85"/>
      <c r="BO24" s="87"/>
      <c r="BP24" s="1"/>
      <c r="BQ24" s="80"/>
      <c r="BR24" s="81"/>
      <c r="BS24" s="83"/>
      <c r="BT24" s="81"/>
      <c r="BU24" s="5" t="str">
        <f t="shared" ref="BU24:BU33" si="0">IF(BV24="","N/A",BV24)</f>
        <v>N/A</v>
      </c>
      <c r="BV24" s="78"/>
      <c r="BW24" s="78"/>
      <c r="BX24" s="78"/>
      <c r="BY24" s="78"/>
      <c r="BZ24" s="5"/>
      <c r="CA24" s="5"/>
      <c r="CB24" s="46" t="s">
        <v>86</v>
      </c>
      <c r="CC24" s="44"/>
      <c r="CD24" s="44"/>
      <c r="CE24" s="98"/>
      <c r="CF24" s="99"/>
      <c r="CG24" s="100"/>
      <c r="CH24" s="101"/>
      <c r="CI24" s="102"/>
      <c r="CJ24" s="45"/>
      <c r="CK24" s="45"/>
      <c r="CL24" s="103"/>
      <c r="CM24" s="104"/>
      <c r="CN24" s="105"/>
      <c r="CO24" s="106"/>
      <c r="CP24" s="107"/>
      <c r="CQ24" s="44"/>
      <c r="CR24" s="44"/>
      <c r="CS24" s="98"/>
      <c r="CT24" s="99"/>
      <c r="CU24" s="100"/>
      <c r="CV24" s="101"/>
      <c r="CW24" s="102"/>
      <c r="CX24" s="45"/>
      <c r="CY24" s="45"/>
      <c r="CZ24" s="103"/>
      <c r="DA24" s="104"/>
      <c r="DB24" s="105"/>
      <c r="DC24" s="106"/>
      <c r="DD24" s="107"/>
      <c r="DE24" s="5"/>
      <c r="DF24" s="1"/>
      <c r="DG24" s="4"/>
      <c r="DH24" s="4"/>
      <c r="DI24" s="4"/>
      <c r="DJ24" s="36"/>
      <c r="DK24" s="36"/>
      <c r="DL24" s="36"/>
      <c r="DM24" s="36"/>
      <c r="DN24" s="36"/>
      <c r="DO24" s="4"/>
      <c r="DP24" s="4"/>
      <c r="DQ24" s="4"/>
      <c r="DR24" s="4"/>
      <c r="DS24" s="4"/>
      <c r="DT24" s="4"/>
      <c r="DU24" s="4"/>
      <c r="DV24" s="4"/>
      <c r="DW24" s="4"/>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2:258">
      <c r="B25" s="1"/>
      <c r="C25" s="155"/>
      <c r="D25" s="156"/>
      <c r="E25" s="157"/>
      <c r="F25" s="155"/>
      <c r="G25" s="156"/>
      <c r="H25" s="157"/>
      <c r="I25" s="1"/>
      <c r="J25" s="80"/>
      <c r="K25" s="81"/>
      <c r="L25" s="80"/>
      <c r="M25" s="82"/>
      <c r="N25" s="82"/>
      <c r="O25" s="82"/>
      <c r="P25" s="81"/>
      <c r="Q25" s="83"/>
      <c r="R25" s="81"/>
      <c r="S25" s="5"/>
      <c r="T25" s="5"/>
      <c r="U25" s="29" t="s">
        <v>21</v>
      </c>
      <c r="V25" s="12"/>
      <c r="W25" s="12"/>
      <c r="X25" s="161"/>
      <c r="Y25" s="162"/>
      <c r="Z25" s="163"/>
      <c r="AA25" s="5"/>
      <c r="AB25" s="52" t="s">
        <v>152</v>
      </c>
      <c r="AC25" s="52"/>
      <c r="AD25" s="84"/>
      <c r="AE25" s="161"/>
      <c r="AF25" s="162"/>
      <c r="AG25" s="163"/>
      <c r="AH25" s="13"/>
      <c r="AI25" s="91" t="s">
        <v>57</v>
      </c>
      <c r="AJ25" s="92"/>
      <c r="AK25" s="92"/>
      <c r="AL25" s="92"/>
      <c r="AM25" s="92"/>
      <c r="AN25" s="93"/>
      <c r="AO25" s="5"/>
      <c r="AP25" s="5"/>
      <c r="AQ25" s="13"/>
      <c r="AR25" s="13"/>
      <c r="AS25" s="13"/>
      <c r="AT25" s="13"/>
      <c r="AU25" s="13"/>
      <c r="AV25" s="13"/>
      <c r="AW25" s="13"/>
      <c r="AX25" s="13"/>
      <c r="AY25" s="13"/>
      <c r="AZ25" s="13"/>
      <c r="BA25" s="5"/>
      <c r="BB25" s="5"/>
      <c r="BC25" s="5"/>
      <c r="BD25" s="5"/>
      <c r="BE25" s="5"/>
      <c r="BF25" s="5"/>
      <c r="BG25" s="5"/>
      <c r="BH25" s="120" t="str">
        <f>IF(AE47="","",AE47)</f>
        <v/>
      </c>
      <c r="BI25" s="121"/>
      <c r="BJ25" s="122"/>
      <c r="BK25" s="85"/>
      <c r="BL25" s="86"/>
      <c r="BM25" s="87"/>
      <c r="BN25" s="85"/>
      <c r="BO25" s="87"/>
      <c r="BP25" s="1"/>
      <c r="BQ25" s="80"/>
      <c r="BR25" s="81"/>
      <c r="BS25" s="83"/>
      <c r="BT25" s="81"/>
      <c r="BU25" s="5" t="str">
        <f t="shared" si="0"/>
        <v>N/A</v>
      </c>
      <c r="BV25" s="79"/>
      <c r="BW25" s="79"/>
      <c r="BX25" s="79"/>
      <c r="BY25" s="79"/>
      <c r="BZ25" s="5"/>
      <c r="CA25" s="5"/>
      <c r="CB25" s="46" t="s">
        <v>87</v>
      </c>
      <c r="CC25" s="44"/>
      <c r="CD25" s="44"/>
      <c r="CE25" s="98"/>
      <c r="CF25" s="99"/>
      <c r="CG25" s="100"/>
      <c r="CH25" s="101"/>
      <c r="CI25" s="102"/>
      <c r="CJ25" s="45"/>
      <c r="CK25" s="45"/>
      <c r="CL25" s="103"/>
      <c r="CM25" s="104"/>
      <c r="CN25" s="105"/>
      <c r="CO25" s="106"/>
      <c r="CP25" s="107"/>
      <c r="CQ25" s="44"/>
      <c r="CR25" s="44"/>
      <c r="CS25" s="98"/>
      <c r="CT25" s="99"/>
      <c r="CU25" s="100"/>
      <c r="CV25" s="101"/>
      <c r="CW25" s="102"/>
      <c r="CX25" s="45"/>
      <c r="CY25" s="45"/>
      <c r="CZ25" s="103"/>
      <c r="DA25" s="104"/>
      <c r="DB25" s="105"/>
      <c r="DC25" s="106"/>
      <c r="DD25" s="107"/>
      <c r="DE25" s="5"/>
      <c r="DF25" s="1"/>
      <c r="DG25" s="4"/>
      <c r="DH25" s="4"/>
      <c r="DI25" s="4"/>
      <c r="DJ25" s="4"/>
      <c r="DK25" s="4"/>
      <c r="DL25" s="4"/>
      <c r="DM25" s="4"/>
      <c r="DN25" s="4"/>
      <c r="DO25" s="4"/>
      <c r="DP25" s="4"/>
      <c r="DQ25" s="4"/>
      <c r="DR25" s="4"/>
      <c r="DS25" s="4"/>
      <c r="DT25" s="4"/>
      <c r="DU25" s="4"/>
      <c r="DV25" s="4"/>
      <c r="DW25" s="4"/>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2:258">
      <c r="B26" s="1"/>
      <c r="C26" s="155"/>
      <c r="D26" s="156"/>
      <c r="E26" s="157"/>
      <c r="F26" s="155"/>
      <c r="G26" s="156"/>
      <c r="H26" s="157"/>
      <c r="I26" s="1"/>
      <c r="J26" s="80"/>
      <c r="K26" s="81"/>
      <c r="L26" s="80"/>
      <c r="M26" s="82"/>
      <c r="N26" s="82"/>
      <c r="O26" s="82"/>
      <c r="P26" s="81"/>
      <c r="Q26" s="83"/>
      <c r="R26" s="81"/>
      <c r="S26" s="5"/>
      <c r="T26" s="5"/>
      <c r="U26" s="12" t="s">
        <v>47</v>
      </c>
      <c r="V26" s="12"/>
      <c r="W26" s="12"/>
      <c r="X26" s="161"/>
      <c r="Y26" s="162"/>
      <c r="Z26" s="163"/>
      <c r="AA26" s="5"/>
      <c r="AB26" s="91" t="s">
        <v>58</v>
      </c>
      <c r="AC26" s="92"/>
      <c r="AD26" s="92"/>
      <c r="AE26" s="92"/>
      <c r="AF26" s="92"/>
      <c r="AG26" s="93"/>
      <c r="AH26" s="13"/>
      <c r="AI26" s="66" t="s">
        <v>62</v>
      </c>
      <c r="AJ26" s="66"/>
      <c r="AK26" s="66"/>
      <c r="AL26" s="164"/>
      <c r="AM26" s="165"/>
      <c r="AN26" s="166"/>
      <c r="AO26" s="5"/>
      <c r="AP26" s="5"/>
      <c r="AQ26" s="13"/>
      <c r="AR26" s="13"/>
      <c r="AS26" s="13"/>
      <c r="AT26" s="13"/>
      <c r="AU26" s="13"/>
      <c r="AV26" s="13"/>
      <c r="AW26" s="13"/>
      <c r="AX26" s="13"/>
      <c r="AY26" s="13"/>
      <c r="AZ26" s="13"/>
      <c r="BA26" s="5"/>
      <c r="BB26" s="5"/>
      <c r="BC26" s="5"/>
      <c r="BD26" s="5"/>
      <c r="BE26" s="5"/>
      <c r="BF26" s="5"/>
      <c r="BG26" s="5"/>
      <c r="BH26" s="49" t="s">
        <v>106</v>
      </c>
      <c r="BI26" s="50"/>
      <c r="BJ26" s="50"/>
      <c r="BK26" s="50"/>
      <c r="BL26" s="50"/>
      <c r="BM26" s="50"/>
      <c r="BN26" s="50"/>
      <c r="BO26" s="51"/>
      <c r="BP26" s="1"/>
      <c r="BQ26" s="80"/>
      <c r="BR26" s="81"/>
      <c r="BS26" s="83"/>
      <c r="BT26" s="81"/>
      <c r="BU26" s="5" t="str">
        <f t="shared" si="0"/>
        <v>N/A</v>
      </c>
      <c r="BV26" s="76"/>
      <c r="BW26" s="76"/>
      <c r="BX26" s="76"/>
      <c r="BY26" s="76"/>
      <c r="BZ26" s="5"/>
      <c r="CA26" s="5"/>
      <c r="CB26" s="42"/>
      <c r="CC26" s="42"/>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1"/>
      <c r="DG26" s="4"/>
      <c r="DH26" s="4"/>
      <c r="DI26" s="4"/>
      <c r="DJ26" s="4"/>
      <c r="DK26" s="4"/>
      <c r="DL26" s="4"/>
      <c r="DM26" s="4"/>
      <c r="DN26" s="4"/>
      <c r="DO26" s="4"/>
      <c r="DP26" s="4"/>
      <c r="DQ26" s="4"/>
      <c r="DR26" s="4"/>
      <c r="DS26" s="4"/>
      <c r="DT26" s="4"/>
      <c r="DU26" s="4"/>
      <c r="DV26" s="4"/>
      <c r="DW26" s="4"/>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2:258">
      <c r="B27" s="1"/>
      <c r="C27" s="155"/>
      <c r="D27" s="156"/>
      <c r="E27" s="157"/>
      <c r="F27" s="155"/>
      <c r="G27" s="156"/>
      <c r="H27" s="157"/>
      <c r="I27" s="1"/>
      <c r="J27" s="80"/>
      <c r="K27" s="81"/>
      <c r="L27" s="80"/>
      <c r="M27" s="82"/>
      <c r="N27" s="82"/>
      <c r="O27" s="82"/>
      <c r="P27" s="81"/>
      <c r="Q27" s="83"/>
      <c r="R27" s="81"/>
      <c r="S27" s="1"/>
      <c r="T27" s="1"/>
      <c r="U27" s="12" t="s">
        <v>48</v>
      </c>
      <c r="V27" s="12"/>
      <c r="W27" s="12"/>
      <c r="X27" s="161"/>
      <c r="Y27" s="162"/>
      <c r="Z27" s="163"/>
      <c r="AA27" s="1"/>
      <c r="AB27" s="66" t="s">
        <v>54</v>
      </c>
      <c r="AC27" s="66"/>
      <c r="AD27" s="66"/>
      <c r="AE27" s="164"/>
      <c r="AF27" s="165"/>
      <c r="AG27" s="166"/>
      <c r="AH27" s="13"/>
      <c r="AI27" s="8" t="s">
        <v>66</v>
      </c>
      <c r="AJ27" s="11"/>
      <c r="AK27" s="11"/>
      <c r="AL27" s="158"/>
      <c r="AM27" s="159"/>
      <c r="AN27" s="160"/>
      <c r="AO27" s="1"/>
      <c r="AP27" s="1"/>
      <c r="AQ27" s="13"/>
      <c r="AR27" s="13"/>
      <c r="AS27" s="13"/>
      <c r="AT27" s="13"/>
      <c r="AU27" s="13"/>
      <c r="AV27" s="13"/>
      <c r="AW27" s="13"/>
      <c r="AX27" s="13"/>
      <c r="AY27" s="13"/>
      <c r="AZ27" s="13"/>
      <c r="BA27" s="1"/>
      <c r="BB27" s="1"/>
      <c r="BC27" s="1"/>
      <c r="BD27" s="1"/>
      <c r="BE27" s="1"/>
      <c r="BF27" s="1"/>
      <c r="BG27" s="1"/>
      <c r="BH27" s="140" t="str">
        <f>IF($AL$7="","",$AL$7)</f>
        <v>Room Name</v>
      </c>
      <c r="BI27" s="141"/>
      <c r="BJ27" s="139"/>
      <c r="BK27" s="142" t="s">
        <v>142</v>
      </c>
      <c r="BL27" s="143"/>
      <c r="BM27" s="144"/>
      <c r="BN27" s="85"/>
      <c r="BO27" s="87"/>
      <c r="BP27" s="5"/>
      <c r="BQ27" s="80"/>
      <c r="BR27" s="81"/>
      <c r="BS27" s="83"/>
      <c r="BT27" s="81"/>
      <c r="BU27" s="5" t="str">
        <f t="shared" si="0"/>
        <v>N/A</v>
      </c>
      <c r="BV27" s="76"/>
      <c r="BW27" s="76"/>
      <c r="BX27" s="76"/>
      <c r="BY27" s="76"/>
      <c r="BZ27" s="1"/>
      <c r="CA27" s="1"/>
      <c r="CB27" s="97" t="s">
        <v>92</v>
      </c>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1"/>
      <c r="DF27" s="1"/>
      <c r="DG27" s="4"/>
      <c r="DH27" s="4"/>
      <c r="DI27" s="4"/>
      <c r="DJ27" s="4"/>
      <c r="DK27" s="4"/>
      <c r="DL27" s="4"/>
      <c r="DM27" s="4"/>
      <c r="DN27" s="4"/>
      <c r="DO27" s="4"/>
      <c r="DP27" s="4"/>
      <c r="DQ27" s="4"/>
      <c r="DR27" s="4"/>
      <c r="DS27" s="4"/>
      <c r="DT27" s="4"/>
      <c r="DU27" s="4"/>
      <c r="DV27" s="4"/>
      <c r="DW27" s="4"/>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2:258">
      <c r="B28" s="1"/>
      <c r="C28" s="155"/>
      <c r="D28" s="156"/>
      <c r="E28" s="157"/>
      <c r="F28" s="155"/>
      <c r="G28" s="156"/>
      <c r="H28" s="157"/>
      <c r="I28" s="1"/>
      <c r="J28" s="80"/>
      <c r="K28" s="81"/>
      <c r="L28" s="80"/>
      <c r="M28" s="82"/>
      <c r="N28" s="82"/>
      <c r="O28" s="82"/>
      <c r="P28" s="81"/>
      <c r="Q28" s="83"/>
      <c r="R28" s="81"/>
      <c r="S28" s="1"/>
      <c r="T28" s="1"/>
      <c r="U28" s="12" t="s">
        <v>49</v>
      </c>
      <c r="V28" s="12"/>
      <c r="W28" s="12"/>
      <c r="X28" s="161"/>
      <c r="Y28" s="162"/>
      <c r="Z28" s="163"/>
      <c r="AA28" s="1"/>
      <c r="AB28" s="8" t="s">
        <v>55</v>
      </c>
      <c r="AC28" s="11"/>
      <c r="AD28" s="11"/>
      <c r="AE28" s="161"/>
      <c r="AF28" s="162"/>
      <c r="AG28" s="163"/>
      <c r="AH28" s="13"/>
      <c r="AI28" s="91" t="s">
        <v>58</v>
      </c>
      <c r="AJ28" s="92"/>
      <c r="AK28" s="92"/>
      <c r="AL28" s="92"/>
      <c r="AM28" s="92"/>
      <c r="AN28" s="93"/>
      <c r="AO28" s="1"/>
      <c r="AP28" s="1"/>
      <c r="AQ28" s="13"/>
      <c r="AR28" s="13"/>
      <c r="AS28" s="13"/>
      <c r="AT28" s="13"/>
      <c r="AU28" s="13"/>
      <c r="AV28" s="13"/>
      <c r="AW28" s="13"/>
      <c r="AX28" s="13"/>
      <c r="AY28" s="13"/>
      <c r="AZ28" s="13"/>
      <c r="BA28" s="1"/>
      <c r="BB28" s="1"/>
      <c r="BC28" s="1"/>
      <c r="BD28" s="1"/>
      <c r="BE28" s="1"/>
      <c r="BF28" s="1"/>
      <c r="BG28" s="1"/>
      <c r="BH28" s="80" t="str">
        <f>IF($AL$10="","",$AL$10)</f>
        <v/>
      </c>
      <c r="BI28" s="82"/>
      <c r="BJ28" s="81"/>
      <c r="BK28" s="85"/>
      <c r="BL28" s="86"/>
      <c r="BM28" s="87"/>
      <c r="BN28" s="85"/>
      <c r="BO28" s="87"/>
      <c r="BP28" s="5"/>
      <c r="BQ28" s="80"/>
      <c r="BR28" s="81"/>
      <c r="BS28" s="83"/>
      <c r="BT28" s="81"/>
      <c r="BU28" s="5" t="str">
        <f t="shared" si="0"/>
        <v>N/A</v>
      </c>
      <c r="BV28" s="76"/>
      <c r="BW28" s="76"/>
      <c r="BX28" s="76"/>
      <c r="BY28" s="76"/>
      <c r="BZ28" s="1"/>
      <c r="CA28" s="1"/>
      <c r="CB28" s="17"/>
      <c r="CC28" s="18" t="s">
        <v>88</v>
      </c>
      <c r="CD28" s="18" t="s">
        <v>89</v>
      </c>
      <c r="CE28" s="88" t="s">
        <v>76</v>
      </c>
      <c r="CF28" s="89"/>
      <c r="CG28" s="90"/>
      <c r="CH28" s="88" t="s">
        <v>90</v>
      </c>
      <c r="CI28" s="90"/>
      <c r="CJ28" s="18" t="s">
        <v>88</v>
      </c>
      <c r="CK28" s="18" t="s">
        <v>89</v>
      </c>
      <c r="CL28" s="88" t="s">
        <v>76</v>
      </c>
      <c r="CM28" s="89"/>
      <c r="CN28" s="90"/>
      <c r="CO28" s="88" t="s">
        <v>90</v>
      </c>
      <c r="CP28" s="90"/>
      <c r="CQ28" s="18" t="s">
        <v>88</v>
      </c>
      <c r="CR28" s="18" t="s">
        <v>89</v>
      </c>
      <c r="CS28" s="88" t="s">
        <v>76</v>
      </c>
      <c r="CT28" s="89"/>
      <c r="CU28" s="90"/>
      <c r="CV28" s="88" t="s">
        <v>90</v>
      </c>
      <c r="CW28" s="90"/>
      <c r="CX28" s="18" t="s">
        <v>88</v>
      </c>
      <c r="CY28" s="18" t="s">
        <v>89</v>
      </c>
      <c r="CZ28" s="88" t="s">
        <v>76</v>
      </c>
      <c r="DA28" s="89"/>
      <c r="DB28" s="90"/>
      <c r="DC28" s="88" t="s">
        <v>122</v>
      </c>
      <c r="DD28" s="90"/>
      <c r="DE28" s="1"/>
      <c r="DF28" s="1"/>
      <c r="DG28" s="4"/>
      <c r="DH28" s="4"/>
      <c r="DI28" s="4"/>
      <c r="DJ28" s="4"/>
      <c r="DK28" s="4"/>
      <c r="DL28" s="4"/>
      <c r="DM28" s="4"/>
      <c r="DN28" s="4"/>
      <c r="DO28" s="4"/>
      <c r="DP28" s="4"/>
      <c r="DQ28" s="4"/>
      <c r="DR28" s="4"/>
      <c r="DS28" s="4"/>
      <c r="DT28" s="4"/>
      <c r="DU28" s="4"/>
      <c r="DV28" s="4"/>
      <c r="DW28" s="4"/>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2:258">
      <c r="B29" s="1"/>
      <c r="C29" s="155"/>
      <c r="D29" s="156"/>
      <c r="E29" s="157"/>
      <c r="F29" s="155"/>
      <c r="G29" s="156"/>
      <c r="H29" s="157"/>
      <c r="I29" s="1"/>
      <c r="J29" s="80"/>
      <c r="K29" s="81"/>
      <c r="L29" s="80"/>
      <c r="M29" s="82"/>
      <c r="N29" s="82"/>
      <c r="O29" s="82"/>
      <c r="P29" s="81"/>
      <c r="Q29" s="83"/>
      <c r="R29" s="81"/>
      <c r="S29" s="1"/>
      <c r="T29" s="1"/>
      <c r="U29" s="12" t="s">
        <v>5</v>
      </c>
      <c r="V29" s="12"/>
      <c r="W29" s="12"/>
      <c r="X29" s="161"/>
      <c r="Y29" s="162"/>
      <c r="Z29" s="163"/>
      <c r="AA29" s="1"/>
      <c r="AB29" s="11" t="s">
        <v>22</v>
      </c>
      <c r="AC29" s="9"/>
      <c r="AD29" s="9"/>
      <c r="AE29" s="161"/>
      <c r="AF29" s="162"/>
      <c r="AG29" s="163"/>
      <c r="AH29" s="13"/>
      <c r="AI29" s="66" t="s">
        <v>62</v>
      </c>
      <c r="AJ29" s="66"/>
      <c r="AK29" s="66"/>
      <c r="AL29" s="164"/>
      <c r="AM29" s="165"/>
      <c r="AN29" s="166"/>
      <c r="AO29" s="1"/>
      <c r="AP29" s="1"/>
      <c r="AQ29" s="13"/>
      <c r="AR29" s="13"/>
      <c r="AS29" s="13"/>
      <c r="AT29" s="13"/>
      <c r="AU29" s="13"/>
      <c r="AV29" s="13"/>
      <c r="AW29" s="13"/>
      <c r="AX29" s="13"/>
      <c r="AY29" s="13"/>
      <c r="AZ29" s="13"/>
      <c r="BA29" s="1"/>
      <c r="BB29" s="1"/>
      <c r="BC29" s="1"/>
      <c r="BD29" s="1"/>
      <c r="BE29" s="1"/>
      <c r="BF29" s="1"/>
      <c r="BG29" s="1"/>
      <c r="BH29" s="80" t="str">
        <f>IF($AL$13="","",$AL$13)</f>
        <v/>
      </c>
      <c r="BI29" s="82"/>
      <c r="BJ29" s="81"/>
      <c r="BK29" s="85"/>
      <c r="BL29" s="86"/>
      <c r="BM29" s="87"/>
      <c r="BN29" s="85"/>
      <c r="BO29" s="87"/>
      <c r="BP29" s="1"/>
      <c r="BQ29" s="80"/>
      <c r="BR29" s="81"/>
      <c r="BS29" s="83"/>
      <c r="BT29" s="81"/>
      <c r="BU29" s="5" t="str">
        <f t="shared" si="0"/>
        <v>N/A</v>
      </c>
      <c r="BV29" s="76"/>
      <c r="BW29" s="76"/>
      <c r="BX29" s="76"/>
      <c r="BY29" s="76"/>
      <c r="BZ29" s="1"/>
      <c r="CA29" s="1"/>
      <c r="CB29" s="46" t="s">
        <v>81</v>
      </c>
      <c r="CC29" s="44"/>
      <c r="CD29" s="44"/>
      <c r="CE29" s="98"/>
      <c r="CF29" s="99"/>
      <c r="CG29" s="100"/>
      <c r="CH29" s="101"/>
      <c r="CI29" s="102"/>
      <c r="CJ29" s="45"/>
      <c r="CK29" s="45"/>
      <c r="CL29" s="103"/>
      <c r="CM29" s="104"/>
      <c r="CN29" s="105"/>
      <c r="CO29" s="106"/>
      <c r="CP29" s="107"/>
      <c r="CQ29" s="44"/>
      <c r="CR29" s="44"/>
      <c r="CS29" s="98"/>
      <c r="CT29" s="99"/>
      <c r="CU29" s="100"/>
      <c r="CV29" s="101"/>
      <c r="CW29" s="102"/>
      <c r="CX29" s="45"/>
      <c r="CY29" s="45"/>
      <c r="CZ29" s="103"/>
      <c r="DA29" s="104"/>
      <c r="DB29" s="105"/>
      <c r="DC29" s="106"/>
      <c r="DD29" s="107"/>
      <c r="DE29" s="1"/>
      <c r="DF29" s="1"/>
      <c r="DG29" s="4"/>
      <c r="DH29" s="4"/>
      <c r="DI29" s="4"/>
      <c r="DJ29" s="4"/>
      <c r="DK29" s="4"/>
      <c r="DL29" s="4"/>
      <c r="DM29" s="4"/>
      <c r="DN29" s="4"/>
      <c r="DO29" s="4"/>
      <c r="DP29" s="4"/>
      <c r="DQ29" s="4"/>
      <c r="DR29" s="4"/>
      <c r="DS29" s="4"/>
      <c r="DT29" s="4"/>
      <c r="DU29" s="4"/>
      <c r="DV29" s="4"/>
      <c r="DW29" s="4"/>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2:258">
      <c r="B30" s="1"/>
      <c r="C30" s="155"/>
      <c r="D30" s="156"/>
      <c r="E30" s="157"/>
      <c r="F30" s="155"/>
      <c r="G30" s="156"/>
      <c r="H30" s="157"/>
      <c r="I30" s="1"/>
      <c r="J30" s="80"/>
      <c r="K30" s="81"/>
      <c r="L30" s="80"/>
      <c r="M30" s="82"/>
      <c r="N30" s="82"/>
      <c r="O30" s="82"/>
      <c r="P30" s="81"/>
      <c r="Q30" s="83"/>
      <c r="R30" s="81"/>
      <c r="S30" s="1"/>
      <c r="T30" s="1"/>
      <c r="U30" s="10" t="s">
        <v>24</v>
      </c>
      <c r="V30" s="29"/>
      <c r="W30" s="29"/>
      <c r="X30" s="161"/>
      <c r="Y30" s="162"/>
      <c r="Z30" s="163"/>
      <c r="AA30" s="1"/>
      <c r="AB30" s="9" t="s">
        <v>20</v>
      </c>
      <c r="AC30" s="9"/>
      <c r="AD30" s="9"/>
      <c r="AE30" s="161"/>
      <c r="AF30" s="162"/>
      <c r="AG30" s="163"/>
      <c r="AH30" s="13"/>
      <c r="AI30" s="8" t="s">
        <v>66</v>
      </c>
      <c r="AJ30" s="11"/>
      <c r="AK30" s="11"/>
      <c r="AL30" s="158"/>
      <c r="AM30" s="159"/>
      <c r="AN30" s="160"/>
      <c r="AO30" s="1"/>
      <c r="AP30" s="1"/>
      <c r="AQ30" s="13"/>
      <c r="AR30" s="13"/>
      <c r="AS30" s="13"/>
      <c r="AT30" s="13"/>
      <c r="AU30" s="13"/>
      <c r="AV30" s="13"/>
      <c r="AW30" s="13"/>
      <c r="AX30" s="13"/>
      <c r="AY30" s="13"/>
      <c r="AZ30" s="13"/>
      <c r="BA30" s="1"/>
      <c r="BB30" s="1"/>
      <c r="BC30" s="1"/>
      <c r="BD30" s="1"/>
      <c r="BE30" s="1"/>
      <c r="BF30" s="1"/>
      <c r="BG30" s="1"/>
      <c r="BH30" s="80" t="str">
        <f>IF($AL$16="","",$AL$16)</f>
        <v/>
      </c>
      <c r="BI30" s="82"/>
      <c r="BJ30" s="81"/>
      <c r="BK30" s="85"/>
      <c r="BL30" s="86"/>
      <c r="BM30" s="87"/>
      <c r="BN30" s="85"/>
      <c r="BO30" s="87"/>
      <c r="BP30" s="1"/>
      <c r="BQ30" s="80"/>
      <c r="BR30" s="81"/>
      <c r="BS30" s="83"/>
      <c r="BT30" s="81"/>
      <c r="BU30" s="5" t="str">
        <f t="shared" si="0"/>
        <v>N/A</v>
      </c>
      <c r="BV30" s="76"/>
      <c r="BW30" s="76"/>
      <c r="BX30" s="76"/>
      <c r="BY30" s="76"/>
      <c r="BZ30" s="1"/>
      <c r="CA30" s="1"/>
      <c r="CB30" s="46" t="s">
        <v>82</v>
      </c>
      <c r="CC30" s="44"/>
      <c r="CD30" s="44"/>
      <c r="CE30" s="98"/>
      <c r="CF30" s="99"/>
      <c r="CG30" s="100"/>
      <c r="CH30" s="101"/>
      <c r="CI30" s="102"/>
      <c r="CJ30" s="45"/>
      <c r="CK30" s="45"/>
      <c r="CL30" s="103"/>
      <c r="CM30" s="104"/>
      <c r="CN30" s="105"/>
      <c r="CO30" s="106"/>
      <c r="CP30" s="107"/>
      <c r="CQ30" s="44"/>
      <c r="CR30" s="44"/>
      <c r="CS30" s="98"/>
      <c r="CT30" s="99"/>
      <c r="CU30" s="100"/>
      <c r="CV30" s="101"/>
      <c r="CW30" s="102"/>
      <c r="CX30" s="45"/>
      <c r="CY30" s="45"/>
      <c r="CZ30" s="103"/>
      <c r="DA30" s="104"/>
      <c r="DB30" s="105"/>
      <c r="DC30" s="106"/>
      <c r="DD30" s="107"/>
      <c r="DE30" s="1"/>
      <c r="DF30" s="1"/>
      <c r="DG30" s="4"/>
      <c r="DH30" s="4"/>
      <c r="DI30" s="4"/>
      <c r="DJ30" s="4"/>
      <c r="DK30" s="4"/>
      <c r="DL30" s="4"/>
      <c r="DM30" s="4"/>
      <c r="DN30" s="4"/>
      <c r="DO30" s="4"/>
      <c r="DP30" s="4"/>
      <c r="DQ30" s="4"/>
      <c r="DR30" s="4"/>
      <c r="DS30" s="4"/>
      <c r="DT30" s="4"/>
      <c r="DU30" s="4"/>
      <c r="DV30" s="4"/>
      <c r="DW30" s="4"/>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2:258">
      <c r="B31" s="1"/>
      <c r="C31" s="155"/>
      <c r="D31" s="156"/>
      <c r="E31" s="157"/>
      <c r="F31" s="155"/>
      <c r="G31" s="156"/>
      <c r="H31" s="157"/>
      <c r="I31" s="1"/>
      <c r="J31" s="80"/>
      <c r="K31" s="81"/>
      <c r="L31" s="80"/>
      <c r="M31" s="82"/>
      <c r="N31" s="82"/>
      <c r="O31" s="82"/>
      <c r="P31" s="81"/>
      <c r="Q31" s="83"/>
      <c r="R31" s="81"/>
      <c r="S31" s="1"/>
      <c r="T31" s="1"/>
      <c r="U31" s="12" t="s">
        <v>50</v>
      </c>
      <c r="V31" s="12"/>
      <c r="W31" s="12"/>
      <c r="X31" s="161"/>
      <c r="Y31" s="162"/>
      <c r="Z31" s="163"/>
      <c r="AA31" s="1"/>
      <c r="AB31" s="9" t="s">
        <v>21</v>
      </c>
      <c r="AC31" s="11"/>
      <c r="AD31" s="11"/>
      <c r="AE31" s="161"/>
      <c r="AF31" s="162"/>
      <c r="AG31" s="163"/>
      <c r="AH31" s="1"/>
      <c r="AI31" s="91" t="s">
        <v>59</v>
      </c>
      <c r="AJ31" s="92"/>
      <c r="AK31" s="92"/>
      <c r="AL31" s="92"/>
      <c r="AM31" s="92"/>
      <c r="AN31" s="93"/>
      <c r="AO31" s="1"/>
      <c r="AP31" s="1"/>
      <c r="AQ31" s="1"/>
      <c r="AR31" s="1"/>
      <c r="AS31" s="1"/>
      <c r="AT31" s="1"/>
      <c r="AU31" s="1"/>
      <c r="AV31" s="1"/>
      <c r="AW31" s="1"/>
      <c r="AX31" s="1"/>
      <c r="AY31" s="1"/>
      <c r="AZ31" s="1"/>
      <c r="BA31" s="1"/>
      <c r="BB31" s="1"/>
      <c r="BC31" s="1"/>
      <c r="BD31" s="1"/>
      <c r="BE31" s="1"/>
      <c r="BF31" s="1"/>
      <c r="BG31" s="1"/>
      <c r="BH31" s="80" t="str">
        <f>IF($AL$19="","",$AL$19)</f>
        <v/>
      </c>
      <c r="BI31" s="82"/>
      <c r="BJ31" s="81"/>
      <c r="BK31" s="85"/>
      <c r="BL31" s="86"/>
      <c r="BM31" s="87"/>
      <c r="BN31" s="85"/>
      <c r="BO31" s="87"/>
      <c r="BP31" s="1"/>
      <c r="BQ31" s="80"/>
      <c r="BR31" s="81"/>
      <c r="BS31" s="83"/>
      <c r="BT31" s="81"/>
      <c r="BU31" s="5" t="str">
        <f t="shared" si="0"/>
        <v>N/A</v>
      </c>
      <c r="BV31" s="76"/>
      <c r="BW31" s="76"/>
      <c r="BX31" s="76"/>
      <c r="BY31" s="76"/>
      <c r="BZ31" s="1"/>
      <c r="CA31" s="1"/>
      <c r="CB31" s="46" t="s">
        <v>83</v>
      </c>
      <c r="CC31" s="44"/>
      <c r="CD31" s="44"/>
      <c r="CE31" s="98"/>
      <c r="CF31" s="99"/>
      <c r="CG31" s="100"/>
      <c r="CH31" s="101"/>
      <c r="CI31" s="102"/>
      <c r="CJ31" s="45"/>
      <c r="CK31" s="45"/>
      <c r="CL31" s="103"/>
      <c r="CM31" s="104"/>
      <c r="CN31" s="105"/>
      <c r="CO31" s="106"/>
      <c r="CP31" s="107"/>
      <c r="CQ31" s="44"/>
      <c r="CR31" s="44"/>
      <c r="CS31" s="98"/>
      <c r="CT31" s="99"/>
      <c r="CU31" s="100"/>
      <c r="CV31" s="101"/>
      <c r="CW31" s="102"/>
      <c r="CX31" s="45"/>
      <c r="CY31" s="45"/>
      <c r="CZ31" s="103"/>
      <c r="DA31" s="104"/>
      <c r="DB31" s="105"/>
      <c r="DC31" s="106"/>
      <c r="DD31" s="107"/>
      <c r="DE31" s="1"/>
      <c r="DF31" s="1"/>
      <c r="DG31" s="4"/>
      <c r="DH31" s="4"/>
      <c r="DI31" s="4"/>
      <c r="DJ31" s="4"/>
      <c r="DK31" s="4"/>
      <c r="DL31" s="4"/>
      <c r="DM31" s="4"/>
      <c r="DN31" s="4"/>
      <c r="DO31" s="4"/>
      <c r="DP31" s="4"/>
      <c r="DQ31" s="4"/>
      <c r="DR31" s="4"/>
      <c r="DS31" s="4"/>
      <c r="DT31" s="4"/>
      <c r="DU31" s="4"/>
      <c r="DV31" s="4"/>
      <c r="DW31" s="4"/>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2:258">
      <c r="B32" s="1"/>
      <c r="C32" s="155"/>
      <c r="D32" s="156"/>
      <c r="E32" s="157"/>
      <c r="F32" s="155"/>
      <c r="G32" s="156"/>
      <c r="H32" s="157"/>
      <c r="I32" s="1"/>
      <c r="J32" s="80"/>
      <c r="K32" s="81"/>
      <c r="L32" s="80"/>
      <c r="M32" s="82"/>
      <c r="N32" s="82"/>
      <c r="O32" s="82"/>
      <c r="P32" s="81"/>
      <c r="Q32" s="83"/>
      <c r="R32" s="81"/>
      <c r="S32" s="1"/>
      <c r="T32" s="1"/>
      <c r="U32" s="12" t="s">
        <v>51</v>
      </c>
      <c r="V32" s="12"/>
      <c r="W32" s="12"/>
      <c r="X32" s="161"/>
      <c r="Y32" s="162"/>
      <c r="Z32" s="163"/>
      <c r="AA32" s="1"/>
      <c r="AB32" s="11" t="s">
        <v>47</v>
      </c>
      <c r="AC32" s="11"/>
      <c r="AD32" s="11"/>
      <c r="AE32" s="161"/>
      <c r="AF32" s="162"/>
      <c r="AG32" s="163"/>
      <c r="AH32" s="1"/>
      <c r="AI32" s="66" t="s">
        <v>62</v>
      </c>
      <c r="AJ32" s="66"/>
      <c r="AK32" s="66"/>
      <c r="AL32" s="164"/>
      <c r="AM32" s="165"/>
      <c r="AN32" s="166"/>
      <c r="AO32" s="1"/>
      <c r="AP32" s="1"/>
      <c r="AQ32" s="1"/>
      <c r="AR32" s="1"/>
      <c r="AS32" s="1"/>
      <c r="AT32" s="1"/>
      <c r="AU32" s="1"/>
      <c r="AV32" s="1"/>
      <c r="AW32" s="1"/>
      <c r="AX32" s="1"/>
      <c r="AY32" s="1"/>
      <c r="AZ32" s="1"/>
      <c r="BA32" s="1"/>
      <c r="BB32" s="1"/>
      <c r="BC32" s="1"/>
      <c r="BD32" s="1"/>
      <c r="BE32" s="1"/>
      <c r="BF32" s="1"/>
      <c r="BG32" s="1"/>
      <c r="BH32" s="140" t="str">
        <f>IF($AL$23="","",$AL$23)</f>
        <v>Room Name</v>
      </c>
      <c r="BI32" s="141"/>
      <c r="BJ32" s="139"/>
      <c r="BK32" s="142" t="s">
        <v>142</v>
      </c>
      <c r="BL32" s="143"/>
      <c r="BM32" s="144"/>
      <c r="BN32" s="85"/>
      <c r="BO32" s="87"/>
      <c r="BP32" s="1"/>
      <c r="BQ32" s="80"/>
      <c r="BR32" s="81"/>
      <c r="BS32" s="83"/>
      <c r="BT32" s="81"/>
      <c r="BU32" s="5" t="str">
        <f t="shared" si="0"/>
        <v>N/A</v>
      </c>
      <c r="BV32" s="76"/>
      <c r="BW32" s="76"/>
      <c r="BX32" s="76"/>
      <c r="BY32" s="76"/>
      <c r="BZ32" s="1"/>
      <c r="CA32" s="1"/>
      <c r="CB32" s="46" t="s">
        <v>84</v>
      </c>
      <c r="CC32" s="44"/>
      <c r="CD32" s="44"/>
      <c r="CE32" s="98"/>
      <c r="CF32" s="99"/>
      <c r="CG32" s="100"/>
      <c r="CH32" s="101"/>
      <c r="CI32" s="102"/>
      <c r="CJ32" s="45"/>
      <c r="CK32" s="45"/>
      <c r="CL32" s="103"/>
      <c r="CM32" s="104"/>
      <c r="CN32" s="105"/>
      <c r="CO32" s="106"/>
      <c r="CP32" s="107"/>
      <c r="CQ32" s="44"/>
      <c r="CR32" s="44"/>
      <c r="CS32" s="98"/>
      <c r="CT32" s="99"/>
      <c r="CU32" s="100"/>
      <c r="CV32" s="101"/>
      <c r="CW32" s="102"/>
      <c r="CX32" s="45"/>
      <c r="CY32" s="45"/>
      <c r="CZ32" s="103"/>
      <c r="DA32" s="104"/>
      <c r="DB32" s="105"/>
      <c r="DC32" s="106"/>
      <c r="DD32" s="107"/>
      <c r="DE32" s="1"/>
      <c r="DF32" s="1"/>
      <c r="DG32" s="4"/>
      <c r="DH32" s="4"/>
      <c r="DI32" s="4"/>
      <c r="DJ32" s="4"/>
      <c r="DK32" s="4"/>
      <c r="DL32" s="4"/>
      <c r="DM32" s="4"/>
      <c r="DN32" s="4"/>
      <c r="DO32" s="4"/>
      <c r="DP32" s="4"/>
      <c r="DQ32" s="4"/>
      <c r="DR32" s="4"/>
      <c r="DS32" s="4"/>
      <c r="DT32" s="4"/>
      <c r="DU32" s="4"/>
      <c r="DV32" s="4"/>
      <c r="DW32" s="4"/>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2:258">
      <c r="B33" s="1"/>
      <c r="C33" s="155"/>
      <c r="D33" s="156"/>
      <c r="E33" s="157"/>
      <c r="F33" s="155"/>
      <c r="G33" s="156"/>
      <c r="H33" s="157"/>
      <c r="I33" s="1"/>
      <c r="J33" s="80"/>
      <c r="K33" s="81"/>
      <c r="L33" s="80"/>
      <c r="M33" s="82"/>
      <c r="N33" s="82"/>
      <c r="O33" s="82"/>
      <c r="P33" s="81"/>
      <c r="Q33" s="83"/>
      <c r="R33" s="81"/>
      <c r="S33" s="1"/>
      <c r="T33" s="1"/>
      <c r="U33" s="52" t="s">
        <v>152</v>
      </c>
      <c r="V33" s="52"/>
      <c r="W33" s="84"/>
      <c r="X33" s="161"/>
      <c r="Y33" s="162"/>
      <c r="Z33" s="163"/>
      <c r="AA33" s="1"/>
      <c r="AB33" s="11" t="s">
        <v>48</v>
      </c>
      <c r="AC33" s="11"/>
      <c r="AD33" s="11"/>
      <c r="AE33" s="161"/>
      <c r="AF33" s="162"/>
      <c r="AG33" s="163"/>
      <c r="AH33" s="1"/>
      <c r="AI33" s="8" t="s">
        <v>66</v>
      </c>
      <c r="AJ33" s="11"/>
      <c r="AK33" s="11"/>
      <c r="AL33" s="158"/>
      <c r="AM33" s="159"/>
      <c r="AN33" s="160"/>
      <c r="AO33" s="1"/>
      <c r="AP33" s="1"/>
      <c r="AQ33" s="1"/>
      <c r="AR33" s="1"/>
      <c r="AS33" s="1"/>
      <c r="AT33" s="1"/>
      <c r="AU33" s="1"/>
      <c r="AV33" s="1"/>
      <c r="AW33" s="1"/>
      <c r="AX33" s="1"/>
      <c r="AY33" s="1"/>
      <c r="AZ33" s="1"/>
      <c r="BA33" s="1"/>
      <c r="BB33" s="1"/>
      <c r="BC33" s="1"/>
      <c r="BD33" s="1"/>
      <c r="BE33" s="1"/>
      <c r="BF33" s="1"/>
      <c r="BG33" s="1"/>
      <c r="BH33" s="80" t="str">
        <f>IF($AL$26="","",$AL$26)</f>
        <v/>
      </c>
      <c r="BI33" s="82"/>
      <c r="BJ33" s="81"/>
      <c r="BK33" s="85"/>
      <c r="BL33" s="86"/>
      <c r="BM33" s="87"/>
      <c r="BN33" s="85"/>
      <c r="BO33" s="87"/>
      <c r="BP33" s="1"/>
      <c r="BQ33" s="80"/>
      <c r="BR33" s="81"/>
      <c r="BS33" s="83"/>
      <c r="BT33" s="81"/>
      <c r="BU33" s="5" t="str">
        <f t="shared" si="0"/>
        <v>N/A</v>
      </c>
      <c r="BV33" s="76"/>
      <c r="BW33" s="76"/>
      <c r="BX33" s="76"/>
      <c r="BY33" s="76"/>
      <c r="BZ33" s="1"/>
      <c r="CA33" s="1"/>
      <c r="CB33" s="46" t="s">
        <v>85</v>
      </c>
      <c r="CC33" s="44"/>
      <c r="CD33" s="44"/>
      <c r="CE33" s="98"/>
      <c r="CF33" s="99"/>
      <c r="CG33" s="100"/>
      <c r="CH33" s="101"/>
      <c r="CI33" s="102"/>
      <c r="CJ33" s="45"/>
      <c r="CK33" s="45"/>
      <c r="CL33" s="103"/>
      <c r="CM33" s="104"/>
      <c r="CN33" s="105"/>
      <c r="CO33" s="106"/>
      <c r="CP33" s="107"/>
      <c r="CQ33" s="44"/>
      <c r="CR33" s="44"/>
      <c r="CS33" s="98"/>
      <c r="CT33" s="99"/>
      <c r="CU33" s="100"/>
      <c r="CV33" s="101"/>
      <c r="CW33" s="102"/>
      <c r="CX33" s="45"/>
      <c r="CY33" s="45"/>
      <c r="CZ33" s="103"/>
      <c r="DA33" s="104"/>
      <c r="DB33" s="105"/>
      <c r="DC33" s="106"/>
      <c r="DD33" s="107"/>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2:258">
      <c r="B34" s="1"/>
      <c r="C34" s="1"/>
      <c r="D34" s="1"/>
      <c r="E34" s="1"/>
      <c r="F34" s="1"/>
      <c r="G34" s="1"/>
      <c r="H34" s="1"/>
      <c r="I34" s="1"/>
      <c r="J34" s="80"/>
      <c r="K34" s="81"/>
      <c r="L34" s="80"/>
      <c r="M34" s="82"/>
      <c r="N34" s="82"/>
      <c r="O34" s="82"/>
      <c r="P34" s="81"/>
      <c r="Q34" s="83"/>
      <c r="R34" s="81"/>
      <c r="S34" s="1"/>
      <c r="T34" s="1"/>
      <c r="U34" s="91" t="s">
        <v>58</v>
      </c>
      <c r="V34" s="92"/>
      <c r="W34" s="92"/>
      <c r="X34" s="194"/>
      <c r="Y34" s="194"/>
      <c r="Z34" s="195"/>
      <c r="AA34" s="1"/>
      <c r="AB34" s="11" t="s">
        <v>49</v>
      </c>
      <c r="AC34" s="11"/>
      <c r="AD34" s="11"/>
      <c r="AE34" s="161"/>
      <c r="AF34" s="162"/>
      <c r="AG34" s="163"/>
      <c r="AH34" s="1"/>
      <c r="AI34" s="91" t="s">
        <v>60</v>
      </c>
      <c r="AJ34" s="92"/>
      <c r="AK34" s="92"/>
      <c r="AL34" s="92"/>
      <c r="AM34" s="92"/>
      <c r="AN34" s="93"/>
      <c r="AO34" s="1"/>
      <c r="AP34" s="1"/>
      <c r="AQ34" s="1"/>
      <c r="AR34" s="1"/>
      <c r="AS34" s="1"/>
      <c r="AT34" s="1"/>
      <c r="AU34" s="1"/>
      <c r="AV34" s="1"/>
      <c r="AW34" s="1"/>
      <c r="AX34" s="1"/>
      <c r="AY34" s="1"/>
      <c r="AZ34" s="1"/>
      <c r="BA34" s="1"/>
      <c r="BB34" s="1"/>
      <c r="BC34" s="1"/>
      <c r="BD34" s="1"/>
      <c r="BE34" s="1"/>
      <c r="BF34" s="1"/>
      <c r="BG34" s="1"/>
      <c r="BH34" s="80" t="str">
        <f>IF($AL$29="","",$AL$29)</f>
        <v/>
      </c>
      <c r="BI34" s="82"/>
      <c r="BJ34" s="81"/>
      <c r="BK34" s="85"/>
      <c r="BL34" s="86"/>
      <c r="BM34" s="87"/>
      <c r="BN34" s="85"/>
      <c r="BO34" s="87"/>
      <c r="BP34" s="1"/>
      <c r="BQ34" s="80"/>
      <c r="BR34" s="81"/>
      <c r="BS34" s="83"/>
      <c r="BT34" s="81"/>
      <c r="BU34" s="1"/>
      <c r="BV34" s="76"/>
      <c r="BW34" s="76"/>
      <c r="BX34" s="76"/>
      <c r="BY34" s="76"/>
      <c r="BZ34" s="1"/>
      <c r="CA34" s="1"/>
      <c r="CB34" s="46" t="s">
        <v>86</v>
      </c>
      <c r="CC34" s="44"/>
      <c r="CD34" s="44"/>
      <c r="CE34" s="98"/>
      <c r="CF34" s="99"/>
      <c r="CG34" s="100"/>
      <c r="CH34" s="101"/>
      <c r="CI34" s="102"/>
      <c r="CJ34" s="45"/>
      <c r="CK34" s="45"/>
      <c r="CL34" s="103"/>
      <c r="CM34" s="104"/>
      <c r="CN34" s="105"/>
      <c r="CO34" s="106"/>
      <c r="CP34" s="107"/>
      <c r="CQ34" s="44"/>
      <c r="CR34" s="44"/>
      <c r="CS34" s="98"/>
      <c r="CT34" s="99"/>
      <c r="CU34" s="100"/>
      <c r="CV34" s="101"/>
      <c r="CW34" s="102"/>
      <c r="CX34" s="45"/>
      <c r="CY34" s="45"/>
      <c r="CZ34" s="103"/>
      <c r="DA34" s="104"/>
      <c r="DB34" s="105"/>
      <c r="DC34" s="106"/>
      <c r="DD34" s="107"/>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2:258" ht="17.25" customHeight="1">
      <c r="B35" s="1"/>
      <c r="C35" s="151" t="s">
        <v>151</v>
      </c>
      <c r="D35" s="151"/>
      <c r="E35" s="151"/>
      <c r="F35" s="151"/>
      <c r="G35" s="151"/>
      <c r="H35" s="151"/>
      <c r="I35" s="1"/>
      <c r="J35" s="80"/>
      <c r="K35" s="81"/>
      <c r="L35" s="80"/>
      <c r="M35" s="82"/>
      <c r="N35" s="82"/>
      <c r="O35" s="82"/>
      <c r="P35" s="81"/>
      <c r="Q35" s="83"/>
      <c r="R35" s="81"/>
      <c r="S35" s="1"/>
      <c r="T35" s="1"/>
      <c r="U35" s="52" t="s">
        <v>0</v>
      </c>
      <c r="V35" s="52"/>
      <c r="W35" s="52"/>
      <c r="X35" s="158"/>
      <c r="Y35" s="159"/>
      <c r="Z35" s="160"/>
      <c r="AA35" s="1"/>
      <c r="AB35" s="52" t="s">
        <v>152</v>
      </c>
      <c r="AC35" s="52"/>
      <c r="AD35" s="84"/>
      <c r="AE35" s="161"/>
      <c r="AF35" s="162"/>
      <c r="AG35" s="163"/>
      <c r="AH35" s="1"/>
      <c r="AI35" s="66" t="s">
        <v>62</v>
      </c>
      <c r="AJ35" s="66"/>
      <c r="AK35" s="66"/>
      <c r="AL35" s="94"/>
      <c r="AM35" s="95"/>
      <c r="AN35" s="96"/>
      <c r="AO35" s="1"/>
      <c r="AP35" s="1"/>
      <c r="AQ35" s="1"/>
      <c r="AR35" s="1"/>
      <c r="AS35" s="1"/>
      <c r="AT35" s="1"/>
      <c r="AU35" s="1"/>
      <c r="AV35" s="1"/>
      <c r="AW35" s="1"/>
      <c r="AX35" s="1"/>
      <c r="AY35" s="1"/>
      <c r="AZ35" s="1"/>
      <c r="BA35" s="1"/>
      <c r="BB35" s="1"/>
      <c r="BC35" s="1"/>
      <c r="BD35" s="1"/>
      <c r="BE35" s="1"/>
      <c r="BF35" s="1"/>
      <c r="BG35" s="1"/>
      <c r="BH35" s="80" t="str">
        <f>IF($AL$32="","",$AL$32)</f>
        <v/>
      </c>
      <c r="BI35" s="82"/>
      <c r="BJ35" s="81"/>
      <c r="BK35" s="85"/>
      <c r="BL35" s="86"/>
      <c r="BM35" s="87"/>
      <c r="BN35" s="85"/>
      <c r="BO35" s="87"/>
      <c r="BP35" s="1"/>
      <c r="BQ35" s="80"/>
      <c r="BR35" s="81"/>
      <c r="BS35" s="83"/>
      <c r="BT35" s="81"/>
      <c r="BU35" s="1"/>
      <c r="BV35" s="76"/>
      <c r="BW35" s="76"/>
      <c r="BX35" s="76"/>
      <c r="BY35" s="76"/>
      <c r="BZ35" s="1"/>
      <c r="CA35" s="1"/>
      <c r="CB35" s="46" t="s">
        <v>87</v>
      </c>
      <c r="CC35" s="44"/>
      <c r="CD35" s="44"/>
      <c r="CE35" s="98"/>
      <c r="CF35" s="99"/>
      <c r="CG35" s="100"/>
      <c r="CH35" s="101"/>
      <c r="CI35" s="102"/>
      <c r="CJ35" s="45"/>
      <c r="CK35" s="45"/>
      <c r="CL35" s="103"/>
      <c r="CM35" s="104"/>
      <c r="CN35" s="105"/>
      <c r="CO35" s="106"/>
      <c r="CP35" s="107"/>
      <c r="CQ35" s="44"/>
      <c r="CR35" s="44"/>
      <c r="CS35" s="98"/>
      <c r="CT35" s="99"/>
      <c r="CU35" s="100"/>
      <c r="CV35" s="101"/>
      <c r="CW35" s="102"/>
      <c r="CX35" s="45"/>
      <c r="CY35" s="45"/>
      <c r="CZ35" s="103"/>
      <c r="DA35" s="104"/>
      <c r="DB35" s="105"/>
      <c r="DC35" s="106"/>
      <c r="DD35" s="107"/>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2:258" ht="18" customHeight="1">
      <c r="B36" s="1"/>
      <c r="C36" s="152" t="s">
        <v>130</v>
      </c>
      <c r="D36" s="153"/>
      <c r="E36" s="153"/>
      <c r="F36" s="153"/>
      <c r="G36" s="153"/>
      <c r="H36" s="154"/>
      <c r="I36" s="1"/>
      <c r="J36" s="80"/>
      <c r="K36" s="81"/>
      <c r="L36" s="80"/>
      <c r="M36" s="82"/>
      <c r="N36" s="82"/>
      <c r="O36" s="82"/>
      <c r="P36" s="81"/>
      <c r="Q36" s="83"/>
      <c r="R36" s="81"/>
      <c r="S36" s="1"/>
      <c r="T36" s="1"/>
      <c r="U36" s="31" t="s">
        <v>46</v>
      </c>
      <c r="V36" s="12"/>
      <c r="W36" s="12"/>
      <c r="X36" s="70"/>
      <c r="Y36" s="71"/>
      <c r="Z36" s="72"/>
      <c r="AA36" s="1"/>
      <c r="AB36" s="91" t="s">
        <v>59</v>
      </c>
      <c r="AC36" s="92"/>
      <c r="AD36" s="92"/>
      <c r="AE36" s="92"/>
      <c r="AF36" s="92"/>
      <c r="AG36" s="93"/>
      <c r="AH36" s="1"/>
      <c r="AI36" s="8" t="s">
        <v>66</v>
      </c>
      <c r="AJ36" s="11"/>
      <c r="AK36" s="11"/>
      <c r="AL36" s="161"/>
      <c r="AM36" s="162"/>
      <c r="AN36" s="163"/>
      <c r="AO36" s="1"/>
      <c r="AP36" s="1"/>
      <c r="AQ36" s="1"/>
      <c r="AR36" s="1"/>
      <c r="AS36" s="1"/>
      <c r="AT36" s="1"/>
      <c r="AU36" s="1"/>
      <c r="AV36" s="1"/>
      <c r="AW36" s="1"/>
      <c r="AX36" s="1"/>
      <c r="AY36" s="1"/>
      <c r="AZ36" s="1"/>
      <c r="BA36" s="1"/>
      <c r="BB36" s="1"/>
      <c r="BC36" s="1"/>
      <c r="BD36" s="1"/>
      <c r="BE36" s="1"/>
      <c r="BF36" s="1"/>
      <c r="BG36" s="1"/>
      <c r="BH36" s="80" t="str">
        <f>IF($AL$35="","",$AL$35)</f>
        <v/>
      </c>
      <c r="BI36" s="82"/>
      <c r="BJ36" s="81"/>
      <c r="BK36" s="85"/>
      <c r="BL36" s="86"/>
      <c r="BM36" s="87"/>
      <c r="BN36" s="85"/>
      <c r="BO36" s="87"/>
      <c r="BP36" s="1"/>
      <c r="BQ36" s="80"/>
      <c r="BR36" s="81"/>
      <c r="BS36" s="83"/>
      <c r="BT36" s="81"/>
      <c r="BU36" s="1"/>
      <c r="BV36" s="76"/>
      <c r="BW36" s="76"/>
      <c r="BX36" s="76"/>
      <c r="BY36" s="76"/>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2:258" ht="18" customHeight="1">
      <c r="B37" s="1"/>
      <c r="C37" s="120"/>
      <c r="D37" s="121"/>
      <c r="E37" s="121"/>
      <c r="F37" s="121"/>
      <c r="G37" s="121"/>
      <c r="H37" s="122"/>
      <c r="I37" s="1"/>
      <c r="J37" s="80"/>
      <c r="K37" s="81"/>
      <c r="L37" s="80"/>
      <c r="M37" s="82"/>
      <c r="N37" s="82"/>
      <c r="O37" s="82"/>
      <c r="P37" s="81"/>
      <c r="Q37" s="83"/>
      <c r="R37" s="81"/>
      <c r="S37" s="1"/>
      <c r="T37" s="1"/>
      <c r="U37" s="12" t="s">
        <v>22</v>
      </c>
      <c r="V37" s="10"/>
      <c r="W37" s="10"/>
      <c r="X37" s="164"/>
      <c r="Y37" s="165"/>
      <c r="Z37" s="166"/>
      <c r="AA37" s="1"/>
      <c r="AB37" s="66" t="s">
        <v>54</v>
      </c>
      <c r="AC37" s="66"/>
      <c r="AD37" s="66"/>
      <c r="AE37" s="164"/>
      <c r="AF37" s="165"/>
      <c r="AG37" s="166"/>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2"/>
      <c r="BI37" s="12"/>
      <c r="BJ37" s="12"/>
      <c r="BK37" s="32"/>
      <c r="BL37" s="32"/>
      <c r="BM37" s="32"/>
      <c r="BN37" s="32"/>
      <c r="BO37" s="32"/>
      <c r="BP37" s="1"/>
      <c r="BQ37" s="1"/>
      <c r="BR37" s="1"/>
      <c r="BS37" s="1"/>
      <c r="BT37" s="1"/>
      <c r="BU37" s="1"/>
      <c r="BV37" s="1"/>
      <c r="BW37" s="1"/>
      <c r="BX37" s="1"/>
      <c r="BY37" s="1"/>
      <c r="BZ37" s="1"/>
      <c r="CA37" s="1"/>
      <c r="CB37" s="97" t="s">
        <v>93</v>
      </c>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2:258">
      <c r="B38" s="1"/>
      <c r="C38" s="120"/>
      <c r="D38" s="121"/>
      <c r="E38" s="121"/>
      <c r="F38" s="121"/>
      <c r="G38" s="121"/>
      <c r="H38" s="122"/>
      <c r="I38" s="1"/>
      <c r="J38" s="80"/>
      <c r="K38" s="81"/>
      <c r="L38" s="80"/>
      <c r="M38" s="82"/>
      <c r="N38" s="82"/>
      <c r="O38" s="82"/>
      <c r="P38" s="81"/>
      <c r="Q38" s="83"/>
      <c r="R38" s="81"/>
      <c r="S38" s="1"/>
      <c r="T38" s="1"/>
      <c r="U38" s="10" t="s">
        <v>20</v>
      </c>
      <c r="V38" s="10"/>
      <c r="W38" s="10"/>
      <c r="X38" s="161"/>
      <c r="Y38" s="162"/>
      <c r="Z38" s="163"/>
      <c r="AA38" s="1"/>
      <c r="AB38" s="8" t="s">
        <v>55</v>
      </c>
      <c r="AC38" s="11"/>
      <c r="AD38" s="11"/>
      <c r="AE38" s="161"/>
      <c r="AF38" s="162"/>
      <c r="AG38" s="163"/>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12" t="s">
        <v>111</v>
      </c>
      <c r="BI38" s="112"/>
      <c r="BJ38" s="216" t="e">
        <f>VLOOKUP(2,$AP$6:$AZ$14,2,0)&amp;" "&amp;VLOOKUP(2,$AP$6:$AZ$14,4,0)&amp;" "&amp;VLOOKUP(2,$AP$6:$AZ$14,6,0)</f>
        <v>#N/A</v>
      </c>
      <c r="BK38" s="217"/>
      <c r="BL38" s="217"/>
      <c r="BM38" s="218"/>
      <c r="BN38" s="1"/>
      <c r="BO38" s="1"/>
      <c r="BP38" s="1"/>
      <c r="BQ38" s="1"/>
      <c r="BR38" s="1"/>
      <c r="BS38" s="1"/>
      <c r="BT38" s="1"/>
      <c r="BU38" s="1"/>
      <c r="BW38" s="27" t="s">
        <v>96</v>
      </c>
      <c r="BX38" s="27"/>
      <c r="BY38" s="27"/>
      <c r="BZ38" s="1"/>
      <c r="CA38" s="1"/>
      <c r="CB38" s="17"/>
      <c r="CC38" s="18" t="s">
        <v>88</v>
      </c>
      <c r="CD38" s="18" t="s">
        <v>89</v>
      </c>
      <c r="CE38" s="88" t="s">
        <v>76</v>
      </c>
      <c r="CF38" s="89"/>
      <c r="CG38" s="90"/>
      <c r="CH38" s="88" t="s">
        <v>90</v>
      </c>
      <c r="CI38" s="90"/>
      <c r="CJ38" s="18" t="s">
        <v>88</v>
      </c>
      <c r="CK38" s="18" t="s">
        <v>89</v>
      </c>
      <c r="CL38" s="88" t="s">
        <v>76</v>
      </c>
      <c r="CM38" s="89"/>
      <c r="CN38" s="90"/>
      <c r="CO38" s="88" t="s">
        <v>90</v>
      </c>
      <c r="CP38" s="90"/>
      <c r="CQ38" s="18" t="s">
        <v>88</v>
      </c>
      <c r="CR38" s="18" t="s">
        <v>89</v>
      </c>
      <c r="CS38" s="88" t="s">
        <v>76</v>
      </c>
      <c r="CT38" s="89"/>
      <c r="CU38" s="90"/>
      <c r="CV38" s="88" t="s">
        <v>90</v>
      </c>
      <c r="CW38" s="90"/>
      <c r="CX38" s="18" t="s">
        <v>88</v>
      </c>
      <c r="CY38" s="18" t="s">
        <v>89</v>
      </c>
      <c r="CZ38" s="88" t="s">
        <v>76</v>
      </c>
      <c r="DA38" s="89"/>
      <c r="DB38" s="90"/>
      <c r="DC38" s="88" t="s">
        <v>122</v>
      </c>
      <c r="DD38" s="90"/>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2:258">
      <c r="B39" s="1"/>
      <c r="C39" s="120"/>
      <c r="D39" s="121"/>
      <c r="E39" s="121"/>
      <c r="F39" s="121"/>
      <c r="G39" s="121"/>
      <c r="H39" s="122"/>
      <c r="I39" s="1"/>
      <c r="J39" s="80"/>
      <c r="K39" s="81"/>
      <c r="L39" s="80"/>
      <c r="M39" s="82"/>
      <c r="N39" s="82"/>
      <c r="O39" s="82"/>
      <c r="P39" s="81"/>
      <c r="Q39" s="83"/>
      <c r="R39" s="81"/>
      <c r="S39" s="1"/>
      <c r="T39" s="1"/>
      <c r="U39" s="10" t="s">
        <v>21</v>
      </c>
      <c r="V39" s="12"/>
      <c r="W39" s="12"/>
      <c r="X39" s="161"/>
      <c r="Y39" s="162"/>
      <c r="Z39" s="163"/>
      <c r="AA39" s="1"/>
      <c r="AB39" s="11" t="s">
        <v>22</v>
      </c>
      <c r="AC39" s="9"/>
      <c r="AD39" s="9"/>
      <c r="AE39" s="161"/>
      <c r="AF39" s="162"/>
      <c r="AG39" s="163"/>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46" t="s">
        <v>81</v>
      </c>
      <c r="CC39" s="44"/>
      <c r="CD39" s="44"/>
      <c r="CE39" s="98"/>
      <c r="CF39" s="99"/>
      <c r="CG39" s="100"/>
      <c r="CH39" s="101"/>
      <c r="CI39" s="102"/>
      <c r="CJ39" s="45"/>
      <c r="CK39" s="45"/>
      <c r="CL39" s="103"/>
      <c r="CM39" s="104"/>
      <c r="CN39" s="105"/>
      <c r="CO39" s="106"/>
      <c r="CP39" s="107"/>
      <c r="CQ39" s="44"/>
      <c r="CR39" s="44"/>
      <c r="CS39" s="98"/>
      <c r="CT39" s="99"/>
      <c r="CU39" s="100"/>
      <c r="CV39" s="101"/>
      <c r="CW39" s="102"/>
      <c r="CX39" s="45"/>
      <c r="CY39" s="45"/>
      <c r="CZ39" s="103"/>
      <c r="DA39" s="104"/>
      <c r="DB39" s="105"/>
      <c r="DC39" s="106"/>
      <c r="DD39" s="107"/>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2:258">
      <c r="B40" s="1"/>
      <c r="C40" s="120"/>
      <c r="D40" s="121"/>
      <c r="E40" s="121"/>
      <c r="F40" s="121"/>
      <c r="G40" s="121"/>
      <c r="H40" s="122"/>
      <c r="I40" s="1"/>
      <c r="J40" s="80"/>
      <c r="K40" s="81"/>
      <c r="L40" s="80"/>
      <c r="M40" s="82"/>
      <c r="N40" s="82"/>
      <c r="O40" s="82"/>
      <c r="P40" s="81"/>
      <c r="Q40" s="83"/>
      <c r="R40" s="81"/>
      <c r="S40" s="1"/>
      <c r="T40" s="1"/>
      <c r="U40" s="12" t="s">
        <v>47</v>
      </c>
      <c r="V40" s="12"/>
      <c r="W40" s="12"/>
      <c r="X40" s="161"/>
      <c r="Y40" s="162"/>
      <c r="Z40" s="163"/>
      <c r="AA40" s="1"/>
      <c r="AB40" s="9" t="s">
        <v>20</v>
      </c>
      <c r="AC40" s="9"/>
      <c r="AD40" s="9"/>
      <c r="AE40" s="161"/>
      <c r="AF40" s="162"/>
      <c r="AG40" s="163"/>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33" t="s">
        <v>74</v>
      </c>
      <c r="BI40" s="133"/>
      <c r="BJ40" s="133"/>
      <c r="BK40" s="133"/>
      <c r="BL40" s="133"/>
      <c r="BM40" s="133"/>
      <c r="BN40" s="133"/>
      <c r="BO40" s="133"/>
      <c r="BP40" s="1"/>
      <c r="BQ40" s="133" t="s">
        <v>153</v>
      </c>
      <c r="BR40" s="133"/>
      <c r="BS40" s="133"/>
      <c r="BT40" s="133"/>
      <c r="BU40" s="5"/>
      <c r="BV40" s="133" t="s">
        <v>154</v>
      </c>
      <c r="BW40" s="133"/>
      <c r="BX40" s="133"/>
      <c r="BY40" s="133"/>
      <c r="BZ40" s="1"/>
      <c r="CA40" s="1"/>
      <c r="CB40" s="46" t="s">
        <v>82</v>
      </c>
      <c r="CC40" s="44"/>
      <c r="CD40" s="44"/>
      <c r="CE40" s="98"/>
      <c r="CF40" s="99"/>
      <c r="CG40" s="100"/>
      <c r="CH40" s="101"/>
      <c r="CI40" s="102"/>
      <c r="CJ40" s="45"/>
      <c r="CK40" s="45"/>
      <c r="CL40" s="103"/>
      <c r="CM40" s="104"/>
      <c r="CN40" s="105"/>
      <c r="CO40" s="106"/>
      <c r="CP40" s="107"/>
      <c r="CQ40" s="44"/>
      <c r="CR40" s="44"/>
      <c r="CS40" s="98"/>
      <c r="CT40" s="99"/>
      <c r="CU40" s="100"/>
      <c r="CV40" s="101"/>
      <c r="CW40" s="102"/>
      <c r="CX40" s="45"/>
      <c r="CY40" s="45"/>
      <c r="CZ40" s="103"/>
      <c r="DA40" s="104"/>
      <c r="DB40" s="105"/>
      <c r="DC40" s="106"/>
      <c r="DD40" s="107"/>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2:258">
      <c r="B41" s="1"/>
      <c r="C41" s="120"/>
      <c r="D41" s="121"/>
      <c r="E41" s="121"/>
      <c r="F41" s="121"/>
      <c r="G41" s="121"/>
      <c r="H41" s="122"/>
      <c r="I41" s="1"/>
      <c r="J41" s="80"/>
      <c r="K41" s="81"/>
      <c r="L41" s="80"/>
      <c r="M41" s="82"/>
      <c r="N41" s="82"/>
      <c r="O41" s="82"/>
      <c r="P41" s="81"/>
      <c r="Q41" s="83"/>
      <c r="R41" s="81"/>
      <c r="S41" s="1"/>
      <c r="T41" s="1"/>
      <c r="U41" s="12" t="s">
        <v>48</v>
      </c>
      <c r="V41" s="12"/>
      <c r="W41" s="12"/>
      <c r="X41" s="161"/>
      <c r="Y41" s="162"/>
      <c r="Z41" s="163"/>
      <c r="AA41" s="1"/>
      <c r="AB41" s="9" t="s">
        <v>21</v>
      </c>
      <c r="AC41" s="11"/>
      <c r="AD41" s="11"/>
      <c r="AE41" s="161"/>
      <c r="AF41" s="162"/>
      <c r="AG41" s="163"/>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34" t="s">
        <v>71</v>
      </c>
      <c r="BI41" s="134"/>
      <c r="BJ41" s="134" t="s">
        <v>72</v>
      </c>
      <c r="BK41" s="134"/>
      <c r="BL41" s="134"/>
      <c r="BM41" s="134" t="s">
        <v>73</v>
      </c>
      <c r="BN41" s="134"/>
      <c r="BO41" s="134"/>
      <c r="BP41" s="1"/>
      <c r="BQ41" s="134" t="s">
        <v>78</v>
      </c>
      <c r="BR41" s="134"/>
      <c r="BS41" s="135" t="s">
        <v>79</v>
      </c>
      <c r="BT41" s="135"/>
      <c r="BU41" s="5"/>
      <c r="BV41" s="134" t="s">
        <v>78</v>
      </c>
      <c r="BW41" s="134"/>
      <c r="BX41" s="135" t="s">
        <v>79</v>
      </c>
      <c r="BY41" s="135"/>
      <c r="BZ41" s="1"/>
      <c r="CA41" s="1"/>
      <c r="CB41" s="46" t="s">
        <v>83</v>
      </c>
      <c r="CC41" s="44"/>
      <c r="CD41" s="44"/>
      <c r="CE41" s="98"/>
      <c r="CF41" s="99"/>
      <c r="CG41" s="100"/>
      <c r="CH41" s="101"/>
      <c r="CI41" s="102"/>
      <c r="CJ41" s="45"/>
      <c r="CK41" s="45"/>
      <c r="CL41" s="103"/>
      <c r="CM41" s="104"/>
      <c r="CN41" s="105"/>
      <c r="CO41" s="106"/>
      <c r="CP41" s="107"/>
      <c r="CQ41" s="44"/>
      <c r="CR41" s="44"/>
      <c r="CS41" s="98"/>
      <c r="CT41" s="99"/>
      <c r="CU41" s="100"/>
      <c r="CV41" s="101"/>
      <c r="CW41" s="102"/>
      <c r="CX41" s="45"/>
      <c r="CY41" s="45"/>
      <c r="CZ41" s="103"/>
      <c r="DA41" s="104"/>
      <c r="DB41" s="105"/>
      <c r="DC41" s="106"/>
      <c r="DD41" s="107"/>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2:258">
      <c r="B42" s="1"/>
      <c r="C42" s="120"/>
      <c r="D42" s="121"/>
      <c r="E42" s="121"/>
      <c r="F42" s="121"/>
      <c r="G42" s="121"/>
      <c r="H42" s="122"/>
      <c r="I42" s="1"/>
      <c r="J42" s="80"/>
      <c r="K42" s="81"/>
      <c r="L42" s="80"/>
      <c r="M42" s="82"/>
      <c r="N42" s="82"/>
      <c r="O42" s="82"/>
      <c r="P42" s="81"/>
      <c r="Q42" s="83"/>
      <c r="R42" s="81"/>
      <c r="S42" s="1"/>
      <c r="T42" s="1"/>
      <c r="U42" s="12" t="s">
        <v>49</v>
      </c>
      <c r="V42" s="12"/>
      <c r="W42" s="12"/>
      <c r="X42" s="161"/>
      <c r="Y42" s="162"/>
      <c r="Z42" s="163"/>
      <c r="AA42" s="1"/>
      <c r="AB42" s="11" t="s">
        <v>47</v>
      </c>
      <c r="AC42" s="11"/>
      <c r="AD42" s="11"/>
      <c r="AE42" s="161"/>
      <c r="AF42" s="162"/>
      <c r="AG42" s="163"/>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23"/>
      <c r="BI42" s="124"/>
      <c r="BJ42" s="205"/>
      <c r="BK42" s="206"/>
      <c r="BL42" s="207"/>
      <c r="BM42" s="205"/>
      <c r="BN42" s="206"/>
      <c r="BO42" s="207"/>
      <c r="BP42" s="1"/>
      <c r="BQ42" s="120"/>
      <c r="BR42" s="122"/>
      <c r="BS42" s="83"/>
      <c r="BT42" s="81"/>
      <c r="BU42" s="5"/>
      <c r="BV42" s="120"/>
      <c r="BW42" s="122"/>
      <c r="BX42" s="83"/>
      <c r="BY42" s="81"/>
      <c r="BZ42" s="1"/>
      <c r="CA42" s="1"/>
      <c r="CB42" s="46" t="s">
        <v>84</v>
      </c>
      <c r="CC42" s="44"/>
      <c r="CD42" s="44"/>
      <c r="CE42" s="98"/>
      <c r="CF42" s="99"/>
      <c r="CG42" s="100"/>
      <c r="CH42" s="101"/>
      <c r="CI42" s="102"/>
      <c r="CJ42" s="45"/>
      <c r="CK42" s="45"/>
      <c r="CL42" s="103"/>
      <c r="CM42" s="104"/>
      <c r="CN42" s="105"/>
      <c r="CO42" s="106"/>
      <c r="CP42" s="107"/>
      <c r="CQ42" s="44"/>
      <c r="CR42" s="44"/>
      <c r="CS42" s="98"/>
      <c r="CT42" s="99"/>
      <c r="CU42" s="100"/>
      <c r="CV42" s="101"/>
      <c r="CW42" s="102"/>
      <c r="CX42" s="45"/>
      <c r="CY42" s="45"/>
      <c r="CZ42" s="103"/>
      <c r="DA42" s="104"/>
      <c r="DB42" s="105"/>
      <c r="DC42" s="106"/>
      <c r="DD42" s="107"/>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2:258">
      <c r="B43" s="1"/>
      <c r="C43" s="120"/>
      <c r="D43" s="121"/>
      <c r="E43" s="121"/>
      <c r="F43" s="121"/>
      <c r="G43" s="121"/>
      <c r="H43" s="122"/>
      <c r="I43" s="1"/>
      <c r="J43" s="80"/>
      <c r="K43" s="81"/>
      <c r="L43" s="80"/>
      <c r="M43" s="82"/>
      <c r="N43" s="82"/>
      <c r="O43" s="82"/>
      <c r="P43" s="81"/>
      <c r="Q43" s="83"/>
      <c r="R43" s="81"/>
      <c r="S43" s="1"/>
      <c r="T43" s="1"/>
      <c r="U43" s="12" t="s">
        <v>5</v>
      </c>
      <c r="V43" s="12"/>
      <c r="W43" s="12"/>
      <c r="X43" s="161"/>
      <c r="Y43" s="162"/>
      <c r="Z43" s="163"/>
      <c r="AA43" s="1"/>
      <c r="AB43" s="11" t="s">
        <v>48</v>
      </c>
      <c r="AC43" s="11"/>
      <c r="AD43" s="11"/>
      <c r="AE43" s="161"/>
      <c r="AF43" s="162"/>
      <c r="AG43" s="163"/>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25"/>
      <c r="BI43" s="126"/>
      <c r="BJ43" s="208"/>
      <c r="BK43" s="209"/>
      <c r="BL43" s="210"/>
      <c r="BM43" s="208"/>
      <c r="BN43" s="209"/>
      <c r="BO43" s="210"/>
      <c r="BP43" s="1"/>
      <c r="BQ43" s="80"/>
      <c r="BR43" s="81"/>
      <c r="BS43" s="83"/>
      <c r="BT43" s="81"/>
      <c r="BU43" s="5"/>
      <c r="BV43" s="80"/>
      <c r="BW43" s="81"/>
      <c r="BX43" s="83"/>
      <c r="BY43" s="81"/>
      <c r="BZ43" s="1"/>
      <c r="CA43" s="1"/>
      <c r="CB43" s="46" t="s">
        <v>85</v>
      </c>
      <c r="CC43" s="44"/>
      <c r="CD43" s="44"/>
      <c r="CE43" s="98"/>
      <c r="CF43" s="99"/>
      <c r="CG43" s="100"/>
      <c r="CH43" s="101"/>
      <c r="CI43" s="102"/>
      <c r="CJ43" s="45"/>
      <c r="CK43" s="45"/>
      <c r="CL43" s="103"/>
      <c r="CM43" s="104"/>
      <c r="CN43" s="105"/>
      <c r="CO43" s="106"/>
      <c r="CP43" s="107"/>
      <c r="CQ43" s="44"/>
      <c r="CR43" s="44"/>
      <c r="CS43" s="98"/>
      <c r="CT43" s="99"/>
      <c r="CU43" s="100"/>
      <c r="CV43" s="101"/>
      <c r="CW43" s="102"/>
      <c r="CX43" s="45"/>
      <c r="CY43" s="45"/>
      <c r="CZ43" s="103"/>
      <c r="DA43" s="104"/>
      <c r="DB43" s="105"/>
      <c r="DC43" s="106"/>
      <c r="DD43" s="107"/>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2:258">
      <c r="B44" s="1"/>
      <c r="C44" s="120"/>
      <c r="D44" s="121"/>
      <c r="E44" s="121"/>
      <c r="F44" s="121"/>
      <c r="G44" s="121"/>
      <c r="H44" s="122"/>
      <c r="I44" s="1"/>
      <c r="J44" s="80"/>
      <c r="K44" s="81"/>
      <c r="L44" s="80"/>
      <c r="M44" s="82"/>
      <c r="N44" s="82"/>
      <c r="O44" s="82"/>
      <c r="P44" s="81"/>
      <c r="Q44" s="83"/>
      <c r="R44" s="81"/>
      <c r="S44" s="1"/>
      <c r="T44" s="1"/>
      <c r="U44" s="10" t="s">
        <v>24</v>
      </c>
      <c r="V44" s="10"/>
      <c r="W44" s="10"/>
      <c r="X44" s="161"/>
      <c r="Y44" s="162"/>
      <c r="Z44" s="163"/>
      <c r="AA44" s="1"/>
      <c r="AB44" s="11" t="s">
        <v>49</v>
      </c>
      <c r="AC44" s="11"/>
      <c r="AD44" s="11"/>
      <c r="AE44" s="161"/>
      <c r="AF44" s="162"/>
      <c r="AG44" s="163"/>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80"/>
      <c r="BR44" s="81"/>
      <c r="BS44" s="83"/>
      <c r="BT44" s="81"/>
      <c r="BU44" s="5"/>
      <c r="BV44" s="80"/>
      <c r="BW44" s="81"/>
      <c r="BX44" s="83"/>
      <c r="BY44" s="81"/>
      <c r="BZ44" s="1"/>
      <c r="CA44" s="1"/>
      <c r="CB44" s="46" t="s">
        <v>86</v>
      </c>
      <c r="CC44" s="44"/>
      <c r="CD44" s="44"/>
      <c r="CE44" s="98"/>
      <c r="CF44" s="99"/>
      <c r="CG44" s="100"/>
      <c r="CH44" s="101"/>
      <c r="CI44" s="102"/>
      <c r="CJ44" s="45"/>
      <c r="CK44" s="45"/>
      <c r="CL44" s="103"/>
      <c r="CM44" s="104"/>
      <c r="CN44" s="105"/>
      <c r="CO44" s="106"/>
      <c r="CP44" s="107"/>
      <c r="CQ44" s="44"/>
      <c r="CR44" s="44"/>
      <c r="CS44" s="98"/>
      <c r="CT44" s="99"/>
      <c r="CU44" s="100"/>
      <c r="CV44" s="101"/>
      <c r="CW44" s="102"/>
      <c r="CX44" s="45"/>
      <c r="CY44" s="45"/>
      <c r="CZ44" s="103"/>
      <c r="DA44" s="104"/>
      <c r="DB44" s="105"/>
      <c r="DC44" s="106"/>
      <c r="DD44" s="107"/>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2:258">
      <c r="B45" s="1"/>
      <c r="C45" s="120"/>
      <c r="D45" s="121"/>
      <c r="E45" s="121"/>
      <c r="F45" s="121"/>
      <c r="G45" s="121"/>
      <c r="H45" s="122"/>
      <c r="I45" s="1"/>
      <c r="J45" s="80"/>
      <c r="K45" s="81"/>
      <c r="L45" s="80"/>
      <c r="M45" s="82"/>
      <c r="N45" s="82"/>
      <c r="O45" s="82"/>
      <c r="P45" s="81"/>
      <c r="Q45" s="83"/>
      <c r="R45" s="81"/>
      <c r="S45" s="1"/>
      <c r="T45" s="1"/>
      <c r="U45" s="12" t="s">
        <v>50</v>
      </c>
      <c r="V45" s="12"/>
      <c r="W45" s="12"/>
      <c r="X45" s="161"/>
      <c r="Y45" s="162"/>
      <c r="Z45" s="163"/>
      <c r="AA45" s="1"/>
      <c r="AB45" s="52" t="s">
        <v>152</v>
      </c>
      <c r="AC45" s="52"/>
      <c r="AD45" s="84"/>
      <c r="AE45" s="161"/>
      <c r="AF45" s="162"/>
      <c r="AG45" s="163"/>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211" t="s">
        <v>75</v>
      </c>
      <c r="BI45" s="211"/>
      <c r="BJ45" s="211"/>
      <c r="BK45" s="211"/>
      <c r="BL45" s="211"/>
      <c r="BM45" s="211"/>
      <c r="BN45" s="211"/>
      <c r="BO45" s="211"/>
      <c r="BP45" s="1"/>
      <c r="BQ45" s="80"/>
      <c r="BR45" s="81"/>
      <c r="BS45" s="83"/>
      <c r="BT45" s="81"/>
      <c r="BU45" s="5"/>
      <c r="BV45" s="80"/>
      <c r="BW45" s="81"/>
      <c r="BX45" s="83"/>
      <c r="BY45" s="81"/>
      <c r="BZ45" s="1"/>
      <c r="CA45" s="1"/>
      <c r="CB45" s="46" t="s">
        <v>87</v>
      </c>
      <c r="CC45" s="44"/>
      <c r="CD45" s="44"/>
      <c r="CE45" s="98"/>
      <c r="CF45" s="99"/>
      <c r="CG45" s="100"/>
      <c r="CH45" s="101"/>
      <c r="CI45" s="102"/>
      <c r="CJ45" s="45"/>
      <c r="CK45" s="45"/>
      <c r="CL45" s="103"/>
      <c r="CM45" s="104"/>
      <c r="CN45" s="105"/>
      <c r="CO45" s="106"/>
      <c r="CP45" s="107"/>
      <c r="CQ45" s="44"/>
      <c r="CR45" s="44"/>
      <c r="CS45" s="98"/>
      <c r="CT45" s="99"/>
      <c r="CU45" s="100"/>
      <c r="CV45" s="101"/>
      <c r="CW45" s="102"/>
      <c r="CX45" s="45"/>
      <c r="CY45" s="45"/>
      <c r="CZ45" s="103"/>
      <c r="DA45" s="104"/>
      <c r="DB45" s="105"/>
      <c r="DC45" s="106"/>
      <c r="DD45" s="107"/>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2:258">
      <c r="B46" s="1"/>
      <c r="C46" s="120"/>
      <c r="D46" s="121"/>
      <c r="E46" s="121"/>
      <c r="F46" s="121"/>
      <c r="G46" s="121"/>
      <c r="H46" s="122"/>
      <c r="I46" s="1"/>
      <c r="J46" s="80"/>
      <c r="K46" s="81"/>
      <c r="L46" s="80"/>
      <c r="M46" s="82"/>
      <c r="N46" s="82"/>
      <c r="O46" s="82"/>
      <c r="P46" s="81"/>
      <c r="Q46" s="83"/>
      <c r="R46" s="81"/>
      <c r="S46" s="1"/>
      <c r="T46" s="1"/>
      <c r="U46" s="12" t="s">
        <v>51</v>
      </c>
      <c r="V46" s="12"/>
      <c r="W46" s="12"/>
      <c r="X46" s="161"/>
      <c r="Y46" s="162"/>
      <c r="Z46" s="163"/>
      <c r="AA46" s="1"/>
      <c r="AB46" s="91" t="s">
        <v>60</v>
      </c>
      <c r="AC46" s="92"/>
      <c r="AD46" s="92"/>
      <c r="AE46" s="92"/>
      <c r="AF46" s="92"/>
      <c r="AG46" s="93"/>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45" t="s">
        <v>76</v>
      </c>
      <c r="BI46" s="146"/>
      <c r="BJ46" s="147"/>
      <c r="BK46" s="145" t="s">
        <v>77</v>
      </c>
      <c r="BL46" s="146"/>
      <c r="BM46" s="147"/>
      <c r="BN46" s="145" t="s">
        <v>99</v>
      </c>
      <c r="BO46" s="147"/>
      <c r="BP46" s="1"/>
      <c r="BQ46" s="80"/>
      <c r="BR46" s="81"/>
      <c r="BS46" s="83"/>
      <c r="BT46" s="81"/>
      <c r="BU46" s="5"/>
      <c r="BV46" s="80"/>
      <c r="BW46" s="81"/>
      <c r="BX46" s="83"/>
      <c r="BY46" s="81"/>
      <c r="BZ46" s="1"/>
      <c r="CA46" s="1"/>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2:258">
      <c r="B47" s="1"/>
      <c r="C47" s="80"/>
      <c r="D47" s="82"/>
      <c r="E47" s="82"/>
      <c r="F47" s="82"/>
      <c r="G47" s="82"/>
      <c r="H47" s="81"/>
      <c r="I47" s="1"/>
      <c r="J47" s="80"/>
      <c r="K47" s="81"/>
      <c r="L47" s="80"/>
      <c r="M47" s="82"/>
      <c r="N47" s="82"/>
      <c r="O47" s="82"/>
      <c r="P47" s="81"/>
      <c r="Q47" s="83"/>
      <c r="R47" s="81"/>
      <c r="S47" s="1"/>
      <c r="T47" s="1"/>
      <c r="U47" s="52" t="s">
        <v>152</v>
      </c>
      <c r="V47" s="52"/>
      <c r="W47" s="52"/>
      <c r="X47" s="161"/>
      <c r="Y47" s="162"/>
      <c r="Z47" s="163"/>
      <c r="AA47" s="1"/>
      <c r="AB47" s="66" t="s">
        <v>54</v>
      </c>
      <c r="AC47" s="66"/>
      <c r="AD47" s="66"/>
      <c r="AE47" s="164"/>
      <c r="AF47" s="165"/>
      <c r="AG47" s="166"/>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49" t="s">
        <v>104</v>
      </c>
      <c r="BI47" s="50"/>
      <c r="BJ47" s="50"/>
      <c r="BK47" s="50"/>
      <c r="BL47" s="50"/>
      <c r="BM47" s="50"/>
      <c r="BN47" s="50"/>
      <c r="BO47" s="51"/>
      <c r="BP47" s="1"/>
      <c r="BQ47" s="80"/>
      <c r="BR47" s="81"/>
      <c r="BS47" s="83"/>
      <c r="BT47" s="81"/>
      <c r="BU47" s="5"/>
      <c r="BV47" s="80"/>
      <c r="BW47" s="81"/>
      <c r="BX47" s="83"/>
      <c r="BY47" s="81"/>
      <c r="BZ47" s="1"/>
      <c r="CA47" s="1"/>
      <c r="CB47" s="108" t="s">
        <v>94</v>
      </c>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2:258">
      <c r="B48" s="1"/>
      <c r="C48" s="80"/>
      <c r="D48" s="82"/>
      <c r="E48" s="82"/>
      <c r="F48" s="82"/>
      <c r="G48" s="82"/>
      <c r="H48" s="81"/>
      <c r="I48" s="1"/>
      <c r="J48" s="80"/>
      <c r="K48" s="81"/>
      <c r="L48" s="80"/>
      <c r="M48" s="82"/>
      <c r="N48" s="82"/>
      <c r="O48" s="82"/>
      <c r="P48" s="81"/>
      <c r="Q48" s="83"/>
      <c r="R48" s="81"/>
      <c r="S48" s="1"/>
      <c r="T48" s="1"/>
      <c r="U48" s="91" t="s">
        <v>59</v>
      </c>
      <c r="V48" s="92"/>
      <c r="W48" s="92"/>
      <c r="X48" s="92"/>
      <c r="Y48" s="92"/>
      <c r="Z48" s="93"/>
      <c r="AA48" s="1"/>
      <c r="AB48" s="8" t="s">
        <v>55</v>
      </c>
      <c r="AC48" s="11"/>
      <c r="AD48" s="11"/>
      <c r="AE48" s="161"/>
      <c r="AF48" s="162"/>
      <c r="AG48" s="163"/>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20" t="str">
        <f>IF($X$7="","",$X$7)</f>
        <v>Practice Name</v>
      </c>
      <c r="BI48" s="121"/>
      <c r="BJ48" s="122"/>
      <c r="BK48" s="149"/>
      <c r="BL48" s="212"/>
      <c r="BM48" s="150"/>
      <c r="BN48" s="149"/>
      <c r="BO48" s="150"/>
      <c r="BP48" s="1"/>
      <c r="BQ48" s="80"/>
      <c r="BR48" s="81"/>
      <c r="BS48" s="83"/>
      <c r="BT48" s="81"/>
      <c r="BU48" s="5"/>
      <c r="BV48" s="80"/>
      <c r="BW48" s="81"/>
      <c r="BX48" s="83"/>
      <c r="BY48" s="81"/>
      <c r="BZ48" s="1"/>
      <c r="CA48" s="1"/>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2:258">
      <c r="B49" s="1"/>
      <c r="C49" s="80"/>
      <c r="D49" s="82"/>
      <c r="E49" s="82"/>
      <c r="F49" s="82"/>
      <c r="G49" s="82"/>
      <c r="H49" s="81"/>
      <c r="I49" s="1"/>
      <c r="J49" s="80"/>
      <c r="K49" s="81"/>
      <c r="L49" s="80"/>
      <c r="M49" s="82"/>
      <c r="N49" s="82"/>
      <c r="O49" s="82"/>
      <c r="P49" s="81"/>
      <c r="Q49" s="83"/>
      <c r="R49" s="81"/>
      <c r="S49" s="1"/>
      <c r="T49" s="1"/>
      <c r="U49" s="52" t="s">
        <v>0</v>
      </c>
      <c r="V49" s="52"/>
      <c r="W49" s="52"/>
      <c r="X49" s="94"/>
      <c r="Y49" s="95"/>
      <c r="Z49" s="96"/>
      <c r="AA49" s="1"/>
      <c r="AB49" s="11" t="s">
        <v>22</v>
      </c>
      <c r="AC49" s="9"/>
      <c r="AD49" s="9"/>
      <c r="AE49" s="161"/>
      <c r="AF49" s="162"/>
      <c r="AG49" s="163"/>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20" t="str">
        <f>IF($X$21="","",$X$21)</f>
        <v/>
      </c>
      <c r="BI49" s="121"/>
      <c r="BJ49" s="122"/>
      <c r="BK49" s="85"/>
      <c r="BL49" s="86"/>
      <c r="BM49" s="87"/>
      <c r="BN49" s="85"/>
      <c r="BO49" s="87"/>
      <c r="BP49" s="1"/>
      <c r="BQ49" s="80"/>
      <c r="BR49" s="81"/>
      <c r="BS49" s="83"/>
      <c r="BT49" s="81"/>
      <c r="BU49" s="5"/>
      <c r="BV49" s="80"/>
      <c r="BW49" s="81"/>
      <c r="BX49" s="83"/>
      <c r="BY49" s="81"/>
      <c r="BZ49" s="1"/>
      <c r="CA49" s="1"/>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2:258">
      <c r="B50" s="1"/>
      <c r="C50" s="80"/>
      <c r="D50" s="82"/>
      <c r="E50" s="82"/>
      <c r="F50" s="82"/>
      <c r="G50" s="82"/>
      <c r="H50" s="81"/>
      <c r="I50" s="1"/>
      <c r="J50" s="80"/>
      <c r="K50" s="81"/>
      <c r="L50" s="80"/>
      <c r="M50" s="82"/>
      <c r="N50" s="82"/>
      <c r="O50" s="82"/>
      <c r="P50" s="81"/>
      <c r="Q50" s="83"/>
      <c r="R50" s="81"/>
      <c r="S50" s="1"/>
      <c r="T50" s="1"/>
      <c r="U50" s="31" t="s">
        <v>46</v>
      </c>
      <c r="V50" s="12"/>
      <c r="W50" s="12"/>
      <c r="X50" s="70"/>
      <c r="Y50" s="71"/>
      <c r="Z50" s="72"/>
      <c r="AA50" s="1"/>
      <c r="AB50" s="9" t="s">
        <v>20</v>
      </c>
      <c r="AC50" s="9"/>
      <c r="AD50" s="9"/>
      <c r="AE50" s="161"/>
      <c r="AF50" s="162"/>
      <c r="AG50" s="163"/>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20" t="str">
        <f>IF($X$35="","",$X$35)</f>
        <v/>
      </c>
      <c r="BI50" s="121"/>
      <c r="BJ50" s="122"/>
      <c r="BK50" s="85"/>
      <c r="BL50" s="86"/>
      <c r="BM50" s="87"/>
      <c r="BN50" s="85"/>
      <c r="BO50" s="87"/>
      <c r="BP50" s="1"/>
      <c r="BQ50" s="80"/>
      <c r="BR50" s="81"/>
      <c r="BS50" s="83"/>
      <c r="BT50" s="81"/>
      <c r="BU50" s="5"/>
      <c r="BV50" s="80"/>
      <c r="BW50" s="81"/>
      <c r="BX50" s="83"/>
      <c r="BY50" s="81"/>
      <c r="BZ50" s="1"/>
      <c r="CA50" s="1"/>
      <c r="CB50" s="33" t="s">
        <v>101</v>
      </c>
      <c r="CC50" s="33"/>
      <c r="CD50" s="8"/>
      <c r="CE50" s="109" t="e">
        <f>VLOOKUP(2,$AP$6:$AZ$14,2,0)&amp;" "&amp;VLOOKUP(2,$AP$6:$AZ$14,4,0)&amp;" "&amp;VLOOKUP(2,$AP$6:$AZ$14,6,0)</f>
        <v>#N/A</v>
      </c>
      <c r="CF50" s="110"/>
      <c r="CG50" s="111"/>
      <c r="CH50" s="15"/>
      <c r="CI50" s="27" t="s">
        <v>114</v>
      </c>
      <c r="CJ50" s="27"/>
      <c r="CK50" s="27"/>
      <c r="CL50" s="113"/>
      <c r="CM50" s="114"/>
      <c r="CN50" s="115"/>
      <c r="CO50" s="30"/>
      <c r="CP50" s="112" t="s">
        <v>121</v>
      </c>
      <c r="CQ50" s="112"/>
      <c r="CR50" s="112"/>
      <c r="CS50" s="113"/>
      <c r="CT50" s="114"/>
      <c r="CU50" s="115"/>
      <c r="CV50" s="15"/>
      <c r="CW50" s="15"/>
      <c r="CX50" s="5"/>
      <c r="CY50" s="5"/>
      <c r="CZ50" s="27"/>
      <c r="DA50" s="27"/>
      <c r="DB50" s="27" t="s">
        <v>96</v>
      </c>
      <c r="DC50" s="27"/>
      <c r="DD50" s="5"/>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2:258">
      <c r="B51" s="1"/>
      <c r="C51" s="80"/>
      <c r="D51" s="82"/>
      <c r="E51" s="82"/>
      <c r="F51" s="82"/>
      <c r="G51" s="82"/>
      <c r="H51" s="81"/>
      <c r="I51" s="1"/>
      <c r="J51" s="80"/>
      <c r="K51" s="81"/>
      <c r="L51" s="80"/>
      <c r="M51" s="82"/>
      <c r="N51" s="82"/>
      <c r="O51" s="82"/>
      <c r="P51" s="81"/>
      <c r="Q51" s="83"/>
      <c r="R51" s="81"/>
      <c r="S51" s="1"/>
      <c r="T51" s="1"/>
      <c r="U51" s="12" t="s">
        <v>22</v>
      </c>
      <c r="V51" s="10"/>
      <c r="W51" s="10"/>
      <c r="X51" s="164"/>
      <c r="Y51" s="165"/>
      <c r="Z51" s="166"/>
      <c r="AA51" s="1"/>
      <c r="AB51" s="9" t="s">
        <v>21</v>
      </c>
      <c r="AC51" s="11"/>
      <c r="AD51" s="11"/>
      <c r="AE51" s="161"/>
      <c r="AF51" s="162"/>
      <c r="AG51" s="163"/>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20" t="str">
        <f>IF($X$49="","",$X$49)</f>
        <v/>
      </c>
      <c r="BI51" s="121"/>
      <c r="BJ51" s="122"/>
      <c r="BK51" s="85"/>
      <c r="BL51" s="86"/>
      <c r="BM51" s="87"/>
      <c r="BN51" s="85"/>
      <c r="BO51" s="87"/>
      <c r="BP51" s="1"/>
      <c r="BQ51" s="80"/>
      <c r="BR51" s="81"/>
      <c r="BS51" s="83"/>
      <c r="BT51" s="81"/>
      <c r="BU51" s="5"/>
      <c r="BV51" s="80"/>
      <c r="BW51" s="81"/>
      <c r="BX51" s="83"/>
      <c r="BY51" s="81"/>
      <c r="BZ51" s="1"/>
      <c r="CA51" s="1"/>
      <c r="CB51" s="9"/>
      <c r="CC51" s="9"/>
      <c r="CD51" s="9"/>
      <c r="CE51" s="9"/>
      <c r="CF51" s="9"/>
      <c r="CG51" s="9"/>
      <c r="CH51" s="9"/>
      <c r="CI51" s="9"/>
      <c r="CJ51" s="16"/>
      <c r="CK51" s="16"/>
      <c r="CL51" s="16"/>
      <c r="CM51" s="16"/>
      <c r="CN51" s="16"/>
      <c r="CO51" s="16"/>
      <c r="CP51" s="16"/>
      <c r="CQ51" s="15"/>
      <c r="CR51" s="15"/>
      <c r="CS51" s="15"/>
      <c r="CT51" s="15"/>
      <c r="CU51" s="15"/>
      <c r="CV51" s="15"/>
      <c r="CW51" s="15"/>
      <c r="CX51" s="5"/>
      <c r="CY51" s="5"/>
      <c r="CZ51" s="5"/>
      <c r="DA51" s="5"/>
      <c r="DB51" s="5"/>
      <c r="DC51" s="5"/>
      <c r="DD51" s="5"/>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2:258">
      <c r="B52" s="1"/>
      <c r="C52" s="80"/>
      <c r="D52" s="82"/>
      <c r="E52" s="82"/>
      <c r="F52" s="82"/>
      <c r="G52" s="82"/>
      <c r="H52" s="81"/>
      <c r="I52" s="1"/>
      <c r="J52" s="80"/>
      <c r="K52" s="81"/>
      <c r="L52" s="80"/>
      <c r="M52" s="82"/>
      <c r="N52" s="82"/>
      <c r="O52" s="82"/>
      <c r="P52" s="81"/>
      <c r="Q52" s="83"/>
      <c r="R52" s="81"/>
      <c r="S52" s="1"/>
      <c r="T52" s="1"/>
      <c r="U52" s="10" t="s">
        <v>20</v>
      </c>
      <c r="V52" s="10"/>
      <c r="W52" s="10"/>
      <c r="X52" s="161"/>
      <c r="Y52" s="162"/>
      <c r="Z52" s="163"/>
      <c r="AA52" s="1"/>
      <c r="AB52" s="11" t="s">
        <v>47</v>
      </c>
      <c r="AC52" s="11"/>
      <c r="AD52" s="11"/>
      <c r="AE52" s="161"/>
      <c r="AF52" s="162"/>
      <c r="AG52" s="163"/>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20" t="str">
        <f>IF($X$63="","",$X$63)</f>
        <v/>
      </c>
      <c r="BI52" s="121"/>
      <c r="BJ52" s="122"/>
      <c r="BK52" s="85"/>
      <c r="BL52" s="86"/>
      <c r="BM52" s="87"/>
      <c r="BN52" s="85"/>
      <c r="BO52" s="87"/>
      <c r="BP52" s="1"/>
      <c r="BQ52" s="80"/>
      <c r="BR52" s="81"/>
      <c r="BS52" s="83"/>
      <c r="BT52" s="81"/>
      <c r="BU52" s="5"/>
      <c r="BV52" s="80"/>
      <c r="BW52" s="81"/>
      <c r="BX52" s="83"/>
      <c r="BY52" s="81"/>
      <c r="BZ52" s="1"/>
      <c r="CA52" s="1"/>
      <c r="CB52" s="97" t="s">
        <v>80</v>
      </c>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2:258">
      <c r="B53" s="1"/>
      <c r="C53" s="80"/>
      <c r="D53" s="82"/>
      <c r="E53" s="82"/>
      <c r="F53" s="82"/>
      <c r="G53" s="82"/>
      <c r="H53" s="81"/>
      <c r="I53" s="1"/>
      <c r="J53" s="80"/>
      <c r="K53" s="81"/>
      <c r="L53" s="80"/>
      <c r="M53" s="82"/>
      <c r="N53" s="82"/>
      <c r="O53" s="82"/>
      <c r="P53" s="81"/>
      <c r="Q53" s="83"/>
      <c r="R53" s="81"/>
      <c r="S53" s="1"/>
      <c r="T53" s="1"/>
      <c r="U53" s="10" t="s">
        <v>21</v>
      </c>
      <c r="V53" s="12"/>
      <c r="W53" s="12"/>
      <c r="X53" s="161"/>
      <c r="Y53" s="162"/>
      <c r="Z53" s="163"/>
      <c r="AA53" s="1"/>
      <c r="AB53" s="11" t="s">
        <v>48</v>
      </c>
      <c r="AC53" s="11"/>
      <c r="AD53" s="11"/>
      <c r="AE53" s="161"/>
      <c r="AF53" s="162"/>
      <c r="AG53" s="163"/>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49" t="s">
        <v>107</v>
      </c>
      <c r="BI53" s="50"/>
      <c r="BJ53" s="50"/>
      <c r="BK53" s="50"/>
      <c r="BL53" s="50"/>
      <c r="BM53" s="50"/>
      <c r="BN53" s="50"/>
      <c r="BO53" s="51"/>
      <c r="BP53" s="1"/>
      <c r="BQ53" s="80"/>
      <c r="BR53" s="81"/>
      <c r="BS53" s="83"/>
      <c r="BT53" s="81"/>
      <c r="BU53" s="5"/>
      <c r="BV53" s="80"/>
      <c r="BW53" s="81"/>
      <c r="BX53" s="83"/>
      <c r="BY53" s="81"/>
      <c r="BZ53" s="1"/>
      <c r="CA53" s="1"/>
      <c r="CB53" s="17"/>
      <c r="CC53" s="18" t="s">
        <v>88</v>
      </c>
      <c r="CD53" s="18" t="s">
        <v>89</v>
      </c>
      <c r="CE53" s="88" t="s">
        <v>76</v>
      </c>
      <c r="CF53" s="89"/>
      <c r="CG53" s="90"/>
      <c r="CH53" s="88" t="s">
        <v>90</v>
      </c>
      <c r="CI53" s="90"/>
      <c r="CJ53" s="18" t="s">
        <v>88</v>
      </c>
      <c r="CK53" s="18" t="s">
        <v>89</v>
      </c>
      <c r="CL53" s="88" t="s">
        <v>76</v>
      </c>
      <c r="CM53" s="89"/>
      <c r="CN53" s="90"/>
      <c r="CO53" s="88" t="s">
        <v>90</v>
      </c>
      <c r="CP53" s="90"/>
      <c r="CQ53" s="18" t="s">
        <v>88</v>
      </c>
      <c r="CR53" s="18" t="s">
        <v>89</v>
      </c>
      <c r="CS53" s="88" t="s">
        <v>76</v>
      </c>
      <c r="CT53" s="89"/>
      <c r="CU53" s="90"/>
      <c r="CV53" s="88" t="s">
        <v>90</v>
      </c>
      <c r="CW53" s="90"/>
      <c r="CX53" s="18" t="s">
        <v>88</v>
      </c>
      <c r="CY53" s="18" t="s">
        <v>89</v>
      </c>
      <c r="CZ53" s="88" t="s">
        <v>76</v>
      </c>
      <c r="DA53" s="89"/>
      <c r="DB53" s="90"/>
      <c r="DC53" s="88" t="s">
        <v>122</v>
      </c>
      <c r="DD53" s="90"/>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2:258">
      <c r="B54" s="1"/>
      <c r="C54" s="80"/>
      <c r="D54" s="82"/>
      <c r="E54" s="82"/>
      <c r="F54" s="82"/>
      <c r="G54" s="82"/>
      <c r="H54" s="81"/>
      <c r="I54" s="1"/>
      <c r="J54" s="80"/>
      <c r="K54" s="81"/>
      <c r="L54" s="80"/>
      <c r="M54" s="82"/>
      <c r="N54" s="82"/>
      <c r="O54" s="82"/>
      <c r="P54" s="81"/>
      <c r="Q54" s="83"/>
      <c r="R54" s="81"/>
      <c r="S54" s="1"/>
      <c r="T54" s="1"/>
      <c r="U54" s="12" t="s">
        <v>47</v>
      </c>
      <c r="V54" s="12"/>
      <c r="W54" s="12"/>
      <c r="X54" s="161"/>
      <c r="Y54" s="162"/>
      <c r="Z54" s="163"/>
      <c r="AA54" s="1"/>
      <c r="AB54" s="11" t="s">
        <v>49</v>
      </c>
      <c r="AC54" s="11"/>
      <c r="AD54" s="11"/>
      <c r="AE54" s="161"/>
      <c r="AF54" s="162"/>
      <c r="AG54" s="163"/>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20" t="str">
        <f>IF($AE$7="","",$AE$7)</f>
        <v>Hospital Name</v>
      </c>
      <c r="BI54" s="121"/>
      <c r="BJ54" s="122"/>
      <c r="BK54" s="85"/>
      <c r="BL54" s="86"/>
      <c r="BM54" s="87"/>
      <c r="BN54" s="85"/>
      <c r="BO54" s="87"/>
      <c r="BP54" s="1"/>
      <c r="BQ54" s="80"/>
      <c r="BR54" s="81"/>
      <c r="BS54" s="83"/>
      <c r="BT54" s="81"/>
      <c r="BU54" s="5"/>
      <c r="BV54" s="25"/>
      <c r="BW54" s="25"/>
      <c r="BX54" s="26"/>
      <c r="BY54" s="26"/>
      <c r="BZ54" s="1"/>
      <c r="CA54" s="1"/>
      <c r="CB54" s="46" t="s">
        <v>81</v>
      </c>
      <c r="CC54" s="44"/>
      <c r="CD54" s="44"/>
      <c r="CE54" s="98"/>
      <c r="CF54" s="99"/>
      <c r="CG54" s="100"/>
      <c r="CH54" s="101"/>
      <c r="CI54" s="102"/>
      <c r="CJ54" s="45"/>
      <c r="CK54" s="45"/>
      <c r="CL54" s="103"/>
      <c r="CM54" s="104"/>
      <c r="CN54" s="105"/>
      <c r="CO54" s="106"/>
      <c r="CP54" s="107"/>
      <c r="CQ54" s="44"/>
      <c r="CR54" s="44"/>
      <c r="CS54" s="98"/>
      <c r="CT54" s="99"/>
      <c r="CU54" s="100"/>
      <c r="CV54" s="101"/>
      <c r="CW54" s="102"/>
      <c r="CX54" s="45"/>
      <c r="CY54" s="45"/>
      <c r="CZ54" s="103"/>
      <c r="DA54" s="104"/>
      <c r="DB54" s="105"/>
      <c r="DC54" s="106"/>
      <c r="DD54" s="107"/>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2:258">
      <c r="B55" s="1"/>
      <c r="C55" s="80"/>
      <c r="D55" s="82"/>
      <c r="E55" s="82"/>
      <c r="F55" s="82"/>
      <c r="G55" s="82"/>
      <c r="H55" s="81"/>
      <c r="I55" s="1"/>
      <c r="J55" s="80"/>
      <c r="K55" s="81"/>
      <c r="L55" s="80"/>
      <c r="M55" s="82"/>
      <c r="N55" s="82"/>
      <c r="O55" s="82"/>
      <c r="P55" s="81"/>
      <c r="Q55" s="83"/>
      <c r="R55" s="81"/>
      <c r="S55" s="1"/>
      <c r="T55" s="1"/>
      <c r="U55" s="12" t="s">
        <v>48</v>
      </c>
      <c r="V55" s="12"/>
      <c r="W55" s="12"/>
      <c r="X55" s="161"/>
      <c r="Y55" s="162"/>
      <c r="Z55" s="163"/>
      <c r="AA55" s="1"/>
      <c r="AB55" s="52" t="s">
        <v>152</v>
      </c>
      <c r="AC55" s="52"/>
      <c r="AD55" s="84"/>
      <c r="AE55" s="161"/>
      <c r="AF55" s="162"/>
      <c r="AG55" s="163"/>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20" t="str">
        <f>IF($AE$17="","",$AE$17)</f>
        <v/>
      </c>
      <c r="BI55" s="121"/>
      <c r="BJ55" s="122"/>
      <c r="BK55" s="85"/>
      <c r="BL55" s="86"/>
      <c r="BM55" s="87"/>
      <c r="BN55" s="85"/>
      <c r="BO55" s="87"/>
      <c r="BP55" s="1"/>
      <c r="BQ55" s="80"/>
      <c r="BR55" s="81"/>
      <c r="BS55" s="83"/>
      <c r="BT55" s="81"/>
      <c r="BU55" s="5"/>
      <c r="BV55" s="77"/>
      <c r="BW55" s="77"/>
      <c r="BX55" s="77"/>
      <c r="BY55" s="77"/>
      <c r="BZ55" s="1"/>
      <c r="CA55" s="1"/>
      <c r="CB55" s="46" t="s">
        <v>82</v>
      </c>
      <c r="CC55" s="44"/>
      <c r="CD55" s="44"/>
      <c r="CE55" s="98"/>
      <c r="CF55" s="99"/>
      <c r="CG55" s="100"/>
      <c r="CH55" s="101"/>
      <c r="CI55" s="102"/>
      <c r="CJ55" s="45"/>
      <c r="CK55" s="45"/>
      <c r="CL55" s="103"/>
      <c r="CM55" s="104"/>
      <c r="CN55" s="105"/>
      <c r="CO55" s="106"/>
      <c r="CP55" s="107"/>
      <c r="CQ55" s="44"/>
      <c r="CR55" s="44"/>
      <c r="CS55" s="98"/>
      <c r="CT55" s="99"/>
      <c r="CU55" s="100"/>
      <c r="CV55" s="101"/>
      <c r="CW55" s="102"/>
      <c r="CX55" s="45"/>
      <c r="CY55" s="45"/>
      <c r="CZ55" s="103"/>
      <c r="DA55" s="104"/>
      <c r="DB55" s="105"/>
      <c r="DC55" s="106"/>
      <c r="DD55" s="107"/>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2:258">
      <c r="B56" s="1"/>
      <c r="C56" s="80"/>
      <c r="D56" s="82"/>
      <c r="E56" s="82"/>
      <c r="F56" s="82"/>
      <c r="G56" s="82"/>
      <c r="H56" s="81"/>
      <c r="I56" s="1"/>
      <c r="J56" s="80"/>
      <c r="K56" s="81"/>
      <c r="L56" s="80"/>
      <c r="M56" s="82"/>
      <c r="N56" s="82"/>
      <c r="O56" s="82"/>
      <c r="P56" s="81"/>
      <c r="Q56" s="83"/>
      <c r="R56" s="81"/>
      <c r="S56" s="1"/>
      <c r="T56" s="1"/>
      <c r="U56" s="12" t="s">
        <v>49</v>
      </c>
      <c r="V56" s="12"/>
      <c r="W56" s="12"/>
      <c r="X56" s="161"/>
      <c r="Y56" s="162"/>
      <c r="Z56" s="163"/>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20" t="str">
        <f>IF($AE$27="","",$AE$27)</f>
        <v/>
      </c>
      <c r="BI56" s="121"/>
      <c r="BJ56" s="122"/>
      <c r="BK56" s="85"/>
      <c r="BL56" s="86"/>
      <c r="BM56" s="87"/>
      <c r="BN56" s="85"/>
      <c r="BO56" s="87"/>
      <c r="BP56" s="1"/>
      <c r="BQ56" s="80"/>
      <c r="BR56" s="81"/>
      <c r="BS56" s="83"/>
      <c r="BT56" s="81"/>
      <c r="BU56" s="5" t="str">
        <f>IF(BV56="","N/A",BV56)</f>
        <v>N/A</v>
      </c>
      <c r="BV56" s="78"/>
      <c r="BW56" s="78"/>
      <c r="BX56" s="78"/>
      <c r="BY56" s="78"/>
      <c r="BZ56" s="1"/>
      <c r="CA56" s="1"/>
      <c r="CB56" s="46" t="s">
        <v>83</v>
      </c>
      <c r="CC56" s="44"/>
      <c r="CD56" s="44"/>
      <c r="CE56" s="98"/>
      <c r="CF56" s="99"/>
      <c r="CG56" s="100"/>
      <c r="CH56" s="101"/>
      <c r="CI56" s="102"/>
      <c r="CJ56" s="45"/>
      <c r="CK56" s="45"/>
      <c r="CL56" s="103"/>
      <c r="CM56" s="104"/>
      <c r="CN56" s="105"/>
      <c r="CO56" s="106"/>
      <c r="CP56" s="107"/>
      <c r="CQ56" s="44"/>
      <c r="CR56" s="44"/>
      <c r="CS56" s="98"/>
      <c r="CT56" s="99"/>
      <c r="CU56" s="100"/>
      <c r="CV56" s="101"/>
      <c r="CW56" s="102"/>
      <c r="CX56" s="45"/>
      <c r="CY56" s="45"/>
      <c r="CZ56" s="103"/>
      <c r="DA56" s="104"/>
      <c r="DB56" s="105"/>
      <c r="DC56" s="106"/>
      <c r="DD56" s="107"/>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2:258">
      <c r="B57" s="1"/>
      <c r="C57" s="80"/>
      <c r="D57" s="82"/>
      <c r="E57" s="82"/>
      <c r="F57" s="82"/>
      <c r="G57" s="82"/>
      <c r="H57" s="81"/>
      <c r="I57" s="1"/>
      <c r="J57" s="80"/>
      <c r="K57" s="81"/>
      <c r="L57" s="80"/>
      <c r="M57" s="82"/>
      <c r="N57" s="82"/>
      <c r="O57" s="82"/>
      <c r="P57" s="81"/>
      <c r="Q57" s="83"/>
      <c r="R57" s="81"/>
      <c r="S57" s="1"/>
      <c r="T57" s="1"/>
      <c r="U57" s="12" t="s">
        <v>5</v>
      </c>
      <c r="V57" s="12"/>
      <c r="W57" s="12"/>
      <c r="X57" s="161"/>
      <c r="Y57" s="162"/>
      <c r="Z57" s="163"/>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20" t="str">
        <f>IF($AE$37="","",$AE$37)</f>
        <v/>
      </c>
      <c r="BI57" s="121"/>
      <c r="BJ57" s="122"/>
      <c r="BK57" s="85"/>
      <c r="BL57" s="86"/>
      <c r="BM57" s="87"/>
      <c r="BN57" s="85"/>
      <c r="BO57" s="87"/>
      <c r="BP57" s="1"/>
      <c r="BQ57" s="80"/>
      <c r="BR57" s="81"/>
      <c r="BS57" s="83"/>
      <c r="BT57" s="81"/>
      <c r="BU57" s="5" t="str">
        <f t="shared" ref="BU57:BU66" si="1">IF(BV57="","N/A",BV57)</f>
        <v>N/A</v>
      </c>
      <c r="BV57" s="78"/>
      <c r="BW57" s="78"/>
      <c r="BX57" s="78"/>
      <c r="BY57" s="78"/>
      <c r="BZ57" s="1"/>
      <c r="CA57" s="1"/>
      <c r="CB57" s="46" t="s">
        <v>84</v>
      </c>
      <c r="CC57" s="44"/>
      <c r="CD57" s="44"/>
      <c r="CE57" s="98"/>
      <c r="CF57" s="99"/>
      <c r="CG57" s="100"/>
      <c r="CH57" s="101"/>
      <c r="CI57" s="102"/>
      <c r="CJ57" s="45"/>
      <c r="CK57" s="45"/>
      <c r="CL57" s="103"/>
      <c r="CM57" s="104"/>
      <c r="CN57" s="105"/>
      <c r="CO57" s="106"/>
      <c r="CP57" s="107"/>
      <c r="CQ57" s="44"/>
      <c r="CR57" s="44"/>
      <c r="CS57" s="98"/>
      <c r="CT57" s="99"/>
      <c r="CU57" s="100"/>
      <c r="CV57" s="101"/>
      <c r="CW57" s="102"/>
      <c r="CX57" s="45"/>
      <c r="CY57" s="45"/>
      <c r="CZ57" s="103"/>
      <c r="DA57" s="104"/>
      <c r="DB57" s="105"/>
      <c r="DC57" s="106"/>
      <c r="DD57" s="107"/>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2:258">
      <c r="B58" s="1"/>
      <c r="C58" s="80"/>
      <c r="D58" s="82"/>
      <c r="E58" s="82"/>
      <c r="F58" s="82"/>
      <c r="G58" s="82"/>
      <c r="H58" s="81"/>
      <c r="I58" s="1"/>
      <c r="J58" s="80"/>
      <c r="K58" s="81"/>
      <c r="L58" s="80"/>
      <c r="M58" s="82"/>
      <c r="N58" s="82"/>
      <c r="O58" s="82"/>
      <c r="P58" s="81"/>
      <c r="Q58" s="83"/>
      <c r="R58" s="81"/>
      <c r="S58" s="1"/>
      <c r="T58" s="1"/>
      <c r="U58" s="10" t="s">
        <v>24</v>
      </c>
      <c r="V58" s="10"/>
      <c r="W58" s="10"/>
      <c r="X58" s="161"/>
      <c r="Y58" s="162"/>
      <c r="Z58" s="163"/>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20" t="str">
        <f>IF($AE$47="","",$AE$47)</f>
        <v/>
      </c>
      <c r="BI58" s="121"/>
      <c r="BJ58" s="122"/>
      <c r="BK58" s="85"/>
      <c r="BL58" s="86"/>
      <c r="BM58" s="87"/>
      <c r="BN58" s="85"/>
      <c r="BO58" s="87"/>
      <c r="BP58" s="1"/>
      <c r="BQ58" s="80"/>
      <c r="BR58" s="81"/>
      <c r="BS58" s="83"/>
      <c r="BT58" s="81"/>
      <c r="BU58" s="5" t="str">
        <f t="shared" si="1"/>
        <v>N/A</v>
      </c>
      <c r="BV58" s="79"/>
      <c r="BW58" s="79"/>
      <c r="BX58" s="79"/>
      <c r="BY58" s="79"/>
      <c r="BZ58" s="1"/>
      <c r="CA58" s="1"/>
      <c r="CB58" s="46" t="s">
        <v>85</v>
      </c>
      <c r="CC58" s="44"/>
      <c r="CD58" s="44"/>
      <c r="CE58" s="98"/>
      <c r="CF58" s="99"/>
      <c r="CG58" s="100"/>
      <c r="CH58" s="101"/>
      <c r="CI58" s="102"/>
      <c r="CJ58" s="45"/>
      <c r="CK58" s="45"/>
      <c r="CL58" s="103"/>
      <c r="CM58" s="104"/>
      <c r="CN58" s="105"/>
      <c r="CO58" s="106"/>
      <c r="CP58" s="107"/>
      <c r="CQ58" s="44"/>
      <c r="CR58" s="44"/>
      <c r="CS58" s="98"/>
      <c r="CT58" s="99"/>
      <c r="CU58" s="100"/>
      <c r="CV58" s="101"/>
      <c r="CW58" s="102"/>
      <c r="CX58" s="45"/>
      <c r="CY58" s="45"/>
      <c r="CZ58" s="103"/>
      <c r="DA58" s="104"/>
      <c r="DB58" s="105"/>
      <c r="DC58" s="106"/>
      <c r="DD58" s="107"/>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2:258">
      <c r="B59" s="1"/>
      <c r="C59" s="80"/>
      <c r="D59" s="82"/>
      <c r="E59" s="82"/>
      <c r="F59" s="82"/>
      <c r="G59" s="82"/>
      <c r="H59" s="81"/>
      <c r="I59" s="1"/>
      <c r="J59" s="80"/>
      <c r="K59" s="81"/>
      <c r="L59" s="80"/>
      <c r="M59" s="82"/>
      <c r="N59" s="82"/>
      <c r="O59" s="82"/>
      <c r="P59" s="81"/>
      <c r="Q59" s="83"/>
      <c r="R59" s="81"/>
      <c r="S59" s="1"/>
      <c r="T59" s="1"/>
      <c r="U59" s="12" t="s">
        <v>50</v>
      </c>
      <c r="V59" s="12"/>
      <c r="W59" s="12"/>
      <c r="X59" s="161"/>
      <c r="Y59" s="162"/>
      <c r="Z59" s="163"/>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49" t="s">
        <v>106</v>
      </c>
      <c r="BI59" s="50"/>
      <c r="BJ59" s="50"/>
      <c r="BK59" s="50"/>
      <c r="BL59" s="50"/>
      <c r="BM59" s="50"/>
      <c r="BN59" s="50"/>
      <c r="BO59" s="51"/>
      <c r="BP59" s="1"/>
      <c r="BQ59" s="80"/>
      <c r="BR59" s="81"/>
      <c r="BS59" s="83"/>
      <c r="BT59" s="81"/>
      <c r="BU59" s="5" t="str">
        <f t="shared" si="1"/>
        <v>N/A</v>
      </c>
      <c r="BV59" s="76"/>
      <c r="BW59" s="76"/>
      <c r="BX59" s="76"/>
      <c r="BY59" s="76"/>
      <c r="BZ59" s="1"/>
      <c r="CA59" s="1"/>
      <c r="CB59" s="46" t="s">
        <v>86</v>
      </c>
      <c r="CC59" s="44"/>
      <c r="CD59" s="44"/>
      <c r="CE59" s="98"/>
      <c r="CF59" s="99"/>
      <c r="CG59" s="100"/>
      <c r="CH59" s="101"/>
      <c r="CI59" s="102"/>
      <c r="CJ59" s="45"/>
      <c r="CK59" s="45"/>
      <c r="CL59" s="103"/>
      <c r="CM59" s="104"/>
      <c r="CN59" s="105"/>
      <c r="CO59" s="106"/>
      <c r="CP59" s="107"/>
      <c r="CQ59" s="44"/>
      <c r="CR59" s="44"/>
      <c r="CS59" s="98"/>
      <c r="CT59" s="99"/>
      <c r="CU59" s="100"/>
      <c r="CV59" s="101"/>
      <c r="CW59" s="102"/>
      <c r="CX59" s="45"/>
      <c r="CY59" s="45"/>
      <c r="CZ59" s="103"/>
      <c r="DA59" s="104"/>
      <c r="DB59" s="105"/>
      <c r="DC59" s="106"/>
      <c r="DD59" s="107"/>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2:258">
      <c r="B60" s="1"/>
      <c r="C60" s="80"/>
      <c r="D60" s="82"/>
      <c r="E60" s="82"/>
      <c r="F60" s="82"/>
      <c r="G60" s="82"/>
      <c r="H60" s="81"/>
      <c r="I60" s="1"/>
      <c r="J60" s="80"/>
      <c r="K60" s="81"/>
      <c r="L60" s="80"/>
      <c r="M60" s="82"/>
      <c r="N60" s="82"/>
      <c r="O60" s="82"/>
      <c r="P60" s="81"/>
      <c r="Q60" s="83"/>
      <c r="R60" s="81"/>
      <c r="S60" s="1"/>
      <c r="T60" s="1"/>
      <c r="U60" s="12" t="s">
        <v>51</v>
      </c>
      <c r="V60" s="12"/>
      <c r="W60" s="12"/>
      <c r="X60" s="161"/>
      <c r="Y60" s="162"/>
      <c r="Z60" s="163"/>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20" t="str">
        <f>IF($AL$7="","",$AL$7)</f>
        <v>Room Name</v>
      </c>
      <c r="BI60" s="121"/>
      <c r="BJ60" s="122"/>
      <c r="BK60" s="85"/>
      <c r="BL60" s="86"/>
      <c r="BM60" s="87"/>
      <c r="BN60" s="85"/>
      <c r="BO60" s="87"/>
      <c r="BP60" s="5"/>
      <c r="BQ60" s="80"/>
      <c r="BR60" s="81"/>
      <c r="BS60" s="83"/>
      <c r="BT60" s="81"/>
      <c r="BU60" s="5" t="str">
        <f t="shared" si="1"/>
        <v>N/A</v>
      </c>
      <c r="BV60" s="76"/>
      <c r="BW60" s="76"/>
      <c r="BX60" s="76"/>
      <c r="BY60" s="76"/>
      <c r="BZ60" s="1"/>
      <c r="CA60" s="1"/>
      <c r="CB60" s="46" t="s">
        <v>87</v>
      </c>
      <c r="CC60" s="44"/>
      <c r="CD60" s="44"/>
      <c r="CE60" s="98"/>
      <c r="CF60" s="99"/>
      <c r="CG60" s="100"/>
      <c r="CH60" s="101"/>
      <c r="CI60" s="102"/>
      <c r="CJ60" s="45"/>
      <c r="CK60" s="45"/>
      <c r="CL60" s="103"/>
      <c r="CM60" s="104"/>
      <c r="CN60" s="105"/>
      <c r="CO60" s="106"/>
      <c r="CP60" s="107"/>
      <c r="CQ60" s="44"/>
      <c r="CR60" s="44"/>
      <c r="CS60" s="98"/>
      <c r="CT60" s="99"/>
      <c r="CU60" s="100"/>
      <c r="CV60" s="101"/>
      <c r="CW60" s="102"/>
      <c r="CX60" s="45"/>
      <c r="CY60" s="45"/>
      <c r="CZ60" s="103"/>
      <c r="DA60" s="104"/>
      <c r="DB60" s="105"/>
      <c r="DC60" s="106"/>
      <c r="DD60" s="107"/>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2:258">
      <c r="B61" s="1"/>
      <c r="C61" s="80"/>
      <c r="D61" s="82"/>
      <c r="E61" s="82"/>
      <c r="F61" s="82"/>
      <c r="G61" s="82"/>
      <c r="H61" s="81"/>
      <c r="I61" s="1"/>
      <c r="J61" s="80"/>
      <c r="K61" s="81"/>
      <c r="L61" s="80"/>
      <c r="M61" s="82"/>
      <c r="N61" s="82"/>
      <c r="O61" s="82"/>
      <c r="P61" s="81"/>
      <c r="Q61" s="83"/>
      <c r="R61" s="81"/>
      <c r="S61" s="1"/>
      <c r="T61" s="1"/>
      <c r="U61" s="52" t="s">
        <v>152</v>
      </c>
      <c r="V61" s="52"/>
      <c r="W61" s="84"/>
      <c r="X61" s="161"/>
      <c r="Y61" s="162"/>
      <c r="Z61" s="163"/>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20" t="str">
        <f>IF($AL$10="","",$AL$10)</f>
        <v/>
      </c>
      <c r="BI61" s="121"/>
      <c r="BJ61" s="122"/>
      <c r="BK61" s="85"/>
      <c r="BL61" s="86"/>
      <c r="BM61" s="87"/>
      <c r="BN61" s="85"/>
      <c r="BO61" s="87"/>
      <c r="BP61" s="5"/>
      <c r="BQ61" s="80"/>
      <c r="BR61" s="81"/>
      <c r="BS61" s="83"/>
      <c r="BT61" s="81"/>
      <c r="BU61" s="5" t="str">
        <f t="shared" si="1"/>
        <v>N/A</v>
      </c>
      <c r="BV61" s="76"/>
      <c r="BW61" s="76"/>
      <c r="BX61" s="76"/>
      <c r="BY61" s="76"/>
      <c r="BZ61" s="1"/>
      <c r="CA61" s="1"/>
      <c r="CB61" s="14"/>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2:258">
      <c r="B62" s="1"/>
      <c r="C62" s="80"/>
      <c r="D62" s="82"/>
      <c r="E62" s="82"/>
      <c r="F62" s="82"/>
      <c r="G62" s="82"/>
      <c r="H62" s="81"/>
      <c r="I62" s="1"/>
      <c r="J62" s="80"/>
      <c r="K62" s="81"/>
      <c r="L62" s="80"/>
      <c r="M62" s="82"/>
      <c r="N62" s="82"/>
      <c r="O62" s="82"/>
      <c r="P62" s="81"/>
      <c r="Q62" s="83"/>
      <c r="R62" s="81"/>
      <c r="S62" s="1"/>
      <c r="T62" s="1"/>
      <c r="U62" s="91" t="s">
        <v>60</v>
      </c>
      <c r="V62" s="92"/>
      <c r="W62" s="92"/>
      <c r="X62" s="92"/>
      <c r="Y62" s="92"/>
      <c r="Z62" s="93"/>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20" t="str">
        <f>IF($AL$13="","",$AL$13)</f>
        <v/>
      </c>
      <c r="BI62" s="121"/>
      <c r="BJ62" s="122"/>
      <c r="BK62" s="85"/>
      <c r="BL62" s="86"/>
      <c r="BM62" s="87"/>
      <c r="BN62" s="85"/>
      <c r="BO62" s="87"/>
      <c r="BP62" s="1"/>
      <c r="BQ62" s="80"/>
      <c r="BR62" s="81"/>
      <c r="BS62" s="83"/>
      <c r="BT62" s="81"/>
      <c r="BU62" s="5" t="str">
        <f t="shared" si="1"/>
        <v>N/A</v>
      </c>
      <c r="BV62" s="76"/>
      <c r="BW62" s="76"/>
      <c r="BX62" s="76"/>
      <c r="BY62" s="76"/>
      <c r="BZ62" s="1"/>
      <c r="CA62" s="1"/>
      <c r="CB62" s="97" t="s">
        <v>91</v>
      </c>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2:258">
      <c r="B63" s="1"/>
      <c r="C63" s="80"/>
      <c r="D63" s="82"/>
      <c r="E63" s="82"/>
      <c r="F63" s="82"/>
      <c r="G63" s="82"/>
      <c r="H63" s="81"/>
      <c r="I63" s="1"/>
      <c r="J63" s="80"/>
      <c r="K63" s="81"/>
      <c r="L63" s="80"/>
      <c r="M63" s="82"/>
      <c r="N63" s="82"/>
      <c r="O63" s="82"/>
      <c r="P63" s="81"/>
      <c r="Q63" s="83"/>
      <c r="R63" s="81"/>
      <c r="S63" s="1"/>
      <c r="T63" s="1"/>
      <c r="U63" s="52" t="s">
        <v>0</v>
      </c>
      <c r="V63" s="52"/>
      <c r="W63" s="52"/>
      <c r="X63" s="94"/>
      <c r="Y63" s="95"/>
      <c r="Z63" s="96"/>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20" t="str">
        <f>IF($AL$16="","",$AL$16)</f>
        <v/>
      </c>
      <c r="BI63" s="121"/>
      <c r="BJ63" s="122"/>
      <c r="BK63" s="85"/>
      <c r="BL63" s="86"/>
      <c r="BM63" s="87"/>
      <c r="BN63" s="85"/>
      <c r="BO63" s="87"/>
      <c r="BP63" s="1"/>
      <c r="BQ63" s="80"/>
      <c r="BR63" s="81"/>
      <c r="BS63" s="83"/>
      <c r="BT63" s="81"/>
      <c r="BU63" s="5" t="str">
        <f t="shared" si="1"/>
        <v>N/A</v>
      </c>
      <c r="BV63" s="76"/>
      <c r="BW63" s="76"/>
      <c r="BX63" s="76"/>
      <c r="BY63" s="76"/>
      <c r="BZ63" s="1"/>
      <c r="CA63" s="1"/>
      <c r="CB63" s="17"/>
      <c r="CC63" s="18" t="s">
        <v>88</v>
      </c>
      <c r="CD63" s="18" t="s">
        <v>89</v>
      </c>
      <c r="CE63" s="88" t="s">
        <v>76</v>
      </c>
      <c r="CF63" s="89"/>
      <c r="CG63" s="90"/>
      <c r="CH63" s="88" t="s">
        <v>90</v>
      </c>
      <c r="CI63" s="90"/>
      <c r="CJ63" s="18" t="s">
        <v>88</v>
      </c>
      <c r="CK63" s="18" t="s">
        <v>89</v>
      </c>
      <c r="CL63" s="88" t="s">
        <v>76</v>
      </c>
      <c r="CM63" s="89"/>
      <c r="CN63" s="90"/>
      <c r="CO63" s="88" t="s">
        <v>90</v>
      </c>
      <c r="CP63" s="90"/>
      <c r="CQ63" s="18" t="s">
        <v>88</v>
      </c>
      <c r="CR63" s="18" t="s">
        <v>89</v>
      </c>
      <c r="CS63" s="88" t="s">
        <v>76</v>
      </c>
      <c r="CT63" s="89"/>
      <c r="CU63" s="90"/>
      <c r="CV63" s="88" t="s">
        <v>90</v>
      </c>
      <c r="CW63" s="90"/>
      <c r="CX63" s="18" t="s">
        <v>88</v>
      </c>
      <c r="CY63" s="18" t="s">
        <v>89</v>
      </c>
      <c r="CZ63" s="88" t="s">
        <v>76</v>
      </c>
      <c r="DA63" s="89"/>
      <c r="DB63" s="90"/>
      <c r="DC63" s="88" t="s">
        <v>122</v>
      </c>
      <c r="DD63" s="90"/>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2:258">
      <c r="B64" s="1"/>
      <c r="C64" s="80"/>
      <c r="D64" s="82"/>
      <c r="E64" s="82"/>
      <c r="F64" s="82"/>
      <c r="G64" s="82"/>
      <c r="H64" s="81"/>
      <c r="I64" s="1"/>
      <c r="J64" s="80"/>
      <c r="K64" s="81"/>
      <c r="L64" s="80"/>
      <c r="M64" s="82"/>
      <c r="N64" s="82"/>
      <c r="O64" s="82"/>
      <c r="P64" s="81"/>
      <c r="Q64" s="83"/>
      <c r="R64" s="81"/>
      <c r="S64" s="1"/>
      <c r="T64" s="1"/>
      <c r="U64" s="31" t="s">
        <v>46</v>
      </c>
      <c r="V64" s="12"/>
      <c r="W64" s="12"/>
      <c r="X64" s="70"/>
      <c r="Y64" s="71"/>
      <c r="Z64" s="72"/>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20" t="str">
        <f>IF($AL$19="","",$AL$19)</f>
        <v/>
      </c>
      <c r="BI64" s="121"/>
      <c r="BJ64" s="122"/>
      <c r="BK64" s="85"/>
      <c r="BL64" s="86"/>
      <c r="BM64" s="87"/>
      <c r="BN64" s="85"/>
      <c r="BO64" s="87"/>
      <c r="BP64" s="1"/>
      <c r="BQ64" s="80"/>
      <c r="BR64" s="81"/>
      <c r="BS64" s="83"/>
      <c r="BT64" s="81"/>
      <c r="BU64" s="5" t="str">
        <f t="shared" si="1"/>
        <v>N/A</v>
      </c>
      <c r="BV64" s="76"/>
      <c r="BW64" s="76"/>
      <c r="BX64" s="76"/>
      <c r="BY64" s="76"/>
      <c r="BZ64" s="1"/>
      <c r="CA64" s="1"/>
      <c r="CB64" s="46" t="s">
        <v>81</v>
      </c>
      <c r="CC64" s="44"/>
      <c r="CD64" s="44"/>
      <c r="CE64" s="98"/>
      <c r="CF64" s="99"/>
      <c r="CG64" s="100"/>
      <c r="CH64" s="101"/>
      <c r="CI64" s="102"/>
      <c r="CJ64" s="45"/>
      <c r="CK64" s="45"/>
      <c r="CL64" s="103"/>
      <c r="CM64" s="104"/>
      <c r="CN64" s="105"/>
      <c r="CO64" s="106"/>
      <c r="CP64" s="107"/>
      <c r="CQ64" s="44"/>
      <c r="CR64" s="44"/>
      <c r="CS64" s="98"/>
      <c r="CT64" s="99"/>
      <c r="CU64" s="100"/>
      <c r="CV64" s="101"/>
      <c r="CW64" s="102"/>
      <c r="CX64" s="45"/>
      <c r="CY64" s="45"/>
      <c r="CZ64" s="103"/>
      <c r="DA64" s="104"/>
      <c r="DB64" s="105"/>
      <c r="DC64" s="106"/>
      <c r="DD64" s="107"/>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258">
      <c r="B65" s="1"/>
      <c r="C65" s="80"/>
      <c r="D65" s="82"/>
      <c r="E65" s="82"/>
      <c r="F65" s="82"/>
      <c r="G65" s="82"/>
      <c r="H65" s="81"/>
      <c r="I65" s="1"/>
      <c r="J65" s="80"/>
      <c r="K65" s="81"/>
      <c r="L65" s="80"/>
      <c r="M65" s="82"/>
      <c r="N65" s="82"/>
      <c r="O65" s="82"/>
      <c r="P65" s="81"/>
      <c r="Q65" s="83"/>
      <c r="R65" s="81"/>
      <c r="S65" s="1"/>
      <c r="T65" s="1"/>
      <c r="U65" s="12" t="s">
        <v>22</v>
      </c>
      <c r="V65" s="10"/>
      <c r="W65" s="10"/>
      <c r="X65" s="164"/>
      <c r="Y65" s="165"/>
      <c r="Z65" s="166"/>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20" t="str">
        <f>IF($AL$23="","",$AL$23)</f>
        <v>Room Name</v>
      </c>
      <c r="BI65" s="121"/>
      <c r="BJ65" s="122"/>
      <c r="BK65" s="85"/>
      <c r="BL65" s="86"/>
      <c r="BM65" s="87"/>
      <c r="BN65" s="85"/>
      <c r="BO65" s="87"/>
      <c r="BP65" s="1"/>
      <c r="BQ65" s="80"/>
      <c r="BR65" s="81"/>
      <c r="BS65" s="83"/>
      <c r="BT65" s="81"/>
      <c r="BU65" s="5" t="str">
        <f t="shared" si="1"/>
        <v>N/A</v>
      </c>
      <c r="BV65" s="76"/>
      <c r="BW65" s="76"/>
      <c r="BX65" s="76"/>
      <c r="BY65" s="76"/>
      <c r="BZ65" s="1"/>
      <c r="CA65" s="1"/>
      <c r="CB65" s="46" t="s">
        <v>82</v>
      </c>
      <c r="CC65" s="44"/>
      <c r="CD65" s="44"/>
      <c r="CE65" s="98"/>
      <c r="CF65" s="99"/>
      <c r="CG65" s="100"/>
      <c r="CH65" s="101"/>
      <c r="CI65" s="102"/>
      <c r="CJ65" s="45"/>
      <c r="CK65" s="45"/>
      <c r="CL65" s="103"/>
      <c r="CM65" s="104"/>
      <c r="CN65" s="105"/>
      <c r="CO65" s="106"/>
      <c r="CP65" s="107"/>
      <c r="CQ65" s="44"/>
      <c r="CR65" s="44"/>
      <c r="CS65" s="98"/>
      <c r="CT65" s="99"/>
      <c r="CU65" s="100"/>
      <c r="CV65" s="101"/>
      <c r="CW65" s="102"/>
      <c r="CX65" s="45"/>
      <c r="CY65" s="45"/>
      <c r="CZ65" s="103"/>
      <c r="DA65" s="104"/>
      <c r="DB65" s="105"/>
      <c r="DC65" s="106"/>
      <c r="DD65" s="107"/>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2:258">
      <c r="B66" s="1"/>
      <c r="C66" s="80"/>
      <c r="D66" s="82"/>
      <c r="E66" s="82"/>
      <c r="F66" s="82"/>
      <c r="G66" s="82"/>
      <c r="H66" s="81"/>
      <c r="I66" s="1"/>
      <c r="J66" s="80"/>
      <c r="K66" s="81"/>
      <c r="L66" s="80"/>
      <c r="M66" s="82"/>
      <c r="N66" s="82"/>
      <c r="O66" s="82"/>
      <c r="P66" s="81"/>
      <c r="Q66" s="83"/>
      <c r="R66" s="81"/>
      <c r="S66" s="1"/>
      <c r="T66" s="1"/>
      <c r="U66" s="10" t="s">
        <v>20</v>
      </c>
      <c r="V66" s="10"/>
      <c r="W66" s="10"/>
      <c r="X66" s="161"/>
      <c r="Y66" s="162"/>
      <c r="Z66" s="163"/>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20" t="str">
        <f>IF($AL$26="","",$AL$26)</f>
        <v/>
      </c>
      <c r="BI66" s="121"/>
      <c r="BJ66" s="122"/>
      <c r="BK66" s="85"/>
      <c r="BL66" s="86"/>
      <c r="BM66" s="87"/>
      <c r="BN66" s="85"/>
      <c r="BO66" s="87"/>
      <c r="BP66" s="1"/>
      <c r="BQ66" s="80"/>
      <c r="BR66" s="81"/>
      <c r="BS66" s="83"/>
      <c r="BT66" s="81"/>
      <c r="BU66" s="5" t="str">
        <f t="shared" si="1"/>
        <v>N/A</v>
      </c>
      <c r="BV66" s="76"/>
      <c r="BW66" s="76"/>
      <c r="BX66" s="76"/>
      <c r="BY66" s="76"/>
      <c r="BZ66" s="1"/>
      <c r="CA66" s="1"/>
      <c r="CB66" s="46" t="s">
        <v>83</v>
      </c>
      <c r="CC66" s="44"/>
      <c r="CD66" s="44"/>
      <c r="CE66" s="98"/>
      <c r="CF66" s="99"/>
      <c r="CG66" s="100"/>
      <c r="CH66" s="101"/>
      <c r="CI66" s="102"/>
      <c r="CJ66" s="45"/>
      <c r="CK66" s="45"/>
      <c r="CL66" s="103"/>
      <c r="CM66" s="104"/>
      <c r="CN66" s="105"/>
      <c r="CO66" s="106"/>
      <c r="CP66" s="107"/>
      <c r="CQ66" s="44"/>
      <c r="CR66" s="44"/>
      <c r="CS66" s="98"/>
      <c r="CT66" s="99"/>
      <c r="CU66" s="100"/>
      <c r="CV66" s="101"/>
      <c r="CW66" s="102"/>
      <c r="CX66" s="45"/>
      <c r="CY66" s="45"/>
      <c r="CZ66" s="103"/>
      <c r="DA66" s="104"/>
      <c r="DB66" s="105"/>
      <c r="DC66" s="106"/>
      <c r="DD66" s="107"/>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2:258">
      <c r="B67" s="1"/>
      <c r="C67" s="80"/>
      <c r="D67" s="82"/>
      <c r="E67" s="82"/>
      <c r="F67" s="82"/>
      <c r="G67" s="82"/>
      <c r="H67" s="81"/>
      <c r="I67" s="1"/>
      <c r="J67" s="80"/>
      <c r="K67" s="81"/>
      <c r="L67" s="80"/>
      <c r="M67" s="82"/>
      <c r="N67" s="82"/>
      <c r="O67" s="82"/>
      <c r="P67" s="81"/>
      <c r="Q67" s="83"/>
      <c r="R67" s="81"/>
      <c r="S67" s="1"/>
      <c r="T67" s="1"/>
      <c r="U67" s="10" t="s">
        <v>21</v>
      </c>
      <c r="V67" s="12"/>
      <c r="W67" s="12"/>
      <c r="X67" s="161"/>
      <c r="Y67" s="162"/>
      <c r="Z67" s="163"/>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20" t="str">
        <f>IF($AL$29="","",$AL$29)</f>
        <v/>
      </c>
      <c r="BI67" s="121"/>
      <c r="BJ67" s="122"/>
      <c r="BK67" s="85"/>
      <c r="BL67" s="86"/>
      <c r="BM67" s="87"/>
      <c r="BN67" s="85"/>
      <c r="BO67" s="87"/>
      <c r="BP67" s="1"/>
      <c r="BQ67" s="80"/>
      <c r="BR67" s="81"/>
      <c r="BS67" s="83"/>
      <c r="BT67" s="81"/>
      <c r="BU67" s="1"/>
      <c r="BV67" s="76"/>
      <c r="BW67" s="76"/>
      <c r="BX67" s="76"/>
      <c r="BY67" s="76"/>
      <c r="BZ67" s="1"/>
      <c r="CA67" s="1"/>
      <c r="CB67" s="46" t="s">
        <v>84</v>
      </c>
      <c r="CC67" s="44"/>
      <c r="CD67" s="44"/>
      <c r="CE67" s="98"/>
      <c r="CF67" s="99"/>
      <c r="CG67" s="100"/>
      <c r="CH67" s="101"/>
      <c r="CI67" s="102"/>
      <c r="CJ67" s="45"/>
      <c r="CK67" s="45"/>
      <c r="CL67" s="103"/>
      <c r="CM67" s="104"/>
      <c r="CN67" s="105"/>
      <c r="CO67" s="106"/>
      <c r="CP67" s="107"/>
      <c r="CQ67" s="44"/>
      <c r="CR67" s="44"/>
      <c r="CS67" s="98"/>
      <c r="CT67" s="99"/>
      <c r="CU67" s="100"/>
      <c r="CV67" s="101"/>
      <c r="CW67" s="102"/>
      <c r="CX67" s="45"/>
      <c r="CY67" s="45"/>
      <c r="CZ67" s="103"/>
      <c r="DA67" s="104"/>
      <c r="DB67" s="105"/>
      <c r="DC67" s="106"/>
      <c r="DD67" s="107"/>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2:258">
      <c r="B68" s="1"/>
      <c r="C68" s="80"/>
      <c r="D68" s="82"/>
      <c r="E68" s="82"/>
      <c r="F68" s="82"/>
      <c r="G68" s="82"/>
      <c r="H68" s="81"/>
      <c r="I68" s="1"/>
      <c r="J68" s="80"/>
      <c r="K68" s="81"/>
      <c r="L68" s="80"/>
      <c r="M68" s="82"/>
      <c r="N68" s="82"/>
      <c r="O68" s="82"/>
      <c r="P68" s="81"/>
      <c r="Q68" s="83"/>
      <c r="R68" s="81"/>
      <c r="S68" s="1"/>
      <c r="T68" s="1"/>
      <c r="U68" s="12" t="s">
        <v>47</v>
      </c>
      <c r="V68" s="12"/>
      <c r="W68" s="12"/>
      <c r="X68" s="161"/>
      <c r="Y68" s="162"/>
      <c r="Z68" s="163"/>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20" t="str">
        <f>IF($AL$32="","",$AL$32)</f>
        <v/>
      </c>
      <c r="BI68" s="121"/>
      <c r="BJ68" s="122"/>
      <c r="BK68" s="85"/>
      <c r="BL68" s="86"/>
      <c r="BM68" s="87"/>
      <c r="BN68" s="85"/>
      <c r="BO68" s="87"/>
      <c r="BP68" s="1"/>
      <c r="BQ68" s="80"/>
      <c r="BR68" s="81"/>
      <c r="BS68" s="83"/>
      <c r="BT68" s="81"/>
      <c r="BU68" s="1"/>
      <c r="BV68" s="76"/>
      <c r="BW68" s="76"/>
      <c r="BX68" s="76"/>
      <c r="BY68" s="76"/>
      <c r="BZ68" s="1"/>
      <c r="CA68" s="1"/>
      <c r="CB68" s="46" t="s">
        <v>85</v>
      </c>
      <c r="CC68" s="44"/>
      <c r="CD68" s="44"/>
      <c r="CE68" s="98"/>
      <c r="CF68" s="99"/>
      <c r="CG68" s="100"/>
      <c r="CH68" s="101"/>
      <c r="CI68" s="102"/>
      <c r="CJ68" s="45"/>
      <c r="CK68" s="45"/>
      <c r="CL68" s="103"/>
      <c r="CM68" s="104"/>
      <c r="CN68" s="105"/>
      <c r="CO68" s="106"/>
      <c r="CP68" s="107"/>
      <c r="CQ68" s="44"/>
      <c r="CR68" s="44"/>
      <c r="CS68" s="98"/>
      <c r="CT68" s="99"/>
      <c r="CU68" s="100"/>
      <c r="CV68" s="101"/>
      <c r="CW68" s="102"/>
      <c r="CX68" s="45"/>
      <c r="CY68" s="45"/>
      <c r="CZ68" s="103"/>
      <c r="DA68" s="104"/>
      <c r="DB68" s="105"/>
      <c r="DC68" s="106"/>
      <c r="DD68" s="107"/>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2:258">
      <c r="B69" s="1"/>
      <c r="C69" s="80"/>
      <c r="D69" s="82"/>
      <c r="E69" s="82"/>
      <c r="F69" s="82"/>
      <c r="G69" s="82"/>
      <c r="H69" s="81"/>
      <c r="I69" s="1"/>
      <c r="J69" s="80"/>
      <c r="K69" s="81"/>
      <c r="L69" s="80"/>
      <c r="M69" s="82"/>
      <c r="N69" s="82"/>
      <c r="O69" s="82"/>
      <c r="P69" s="81"/>
      <c r="Q69" s="83"/>
      <c r="R69" s="81"/>
      <c r="S69" s="1"/>
      <c r="T69" s="1"/>
      <c r="U69" s="12" t="s">
        <v>48</v>
      </c>
      <c r="V69" s="12"/>
      <c r="W69" s="12"/>
      <c r="X69" s="161"/>
      <c r="Y69" s="162"/>
      <c r="Z69" s="163"/>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20" t="str">
        <f>IF($AL$35="","",$AL$35)</f>
        <v/>
      </c>
      <c r="BI69" s="121"/>
      <c r="BJ69" s="122"/>
      <c r="BK69" s="85"/>
      <c r="BL69" s="86"/>
      <c r="BM69" s="87"/>
      <c r="BN69" s="85"/>
      <c r="BO69" s="87"/>
      <c r="BP69" s="1"/>
      <c r="BQ69" s="80"/>
      <c r="BR69" s="81"/>
      <c r="BS69" s="83"/>
      <c r="BT69" s="81"/>
      <c r="BU69" s="1"/>
      <c r="BV69" s="76"/>
      <c r="BW69" s="76"/>
      <c r="BX69" s="76"/>
      <c r="BY69" s="76"/>
      <c r="BZ69" s="1"/>
      <c r="CA69" s="1"/>
      <c r="CB69" s="46" t="s">
        <v>86</v>
      </c>
      <c r="CC69" s="44"/>
      <c r="CD69" s="44"/>
      <c r="CE69" s="98"/>
      <c r="CF69" s="99"/>
      <c r="CG69" s="100"/>
      <c r="CH69" s="101"/>
      <c r="CI69" s="102"/>
      <c r="CJ69" s="45"/>
      <c r="CK69" s="45"/>
      <c r="CL69" s="103"/>
      <c r="CM69" s="104"/>
      <c r="CN69" s="105"/>
      <c r="CO69" s="106"/>
      <c r="CP69" s="107"/>
      <c r="CQ69" s="44"/>
      <c r="CR69" s="44"/>
      <c r="CS69" s="98"/>
      <c r="CT69" s="99"/>
      <c r="CU69" s="100"/>
      <c r="CV69" s="101"/>
      <c r="CW69" s="102"/>
      <c r="CX69" s="45"/>
      <c r="CY69" s="45"/>
      <c r="CZ69" s="103"/>
      <c r="DA69" s="104"/>
      <c r="DB69" s="105"/>
      <c r="DC69" s="106"/>
      <c r="DD69" s="107"/>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2:258">
      <c r="B70" s="1"/>
      <c r="C70" s="80"/>
      <c r="D70" s="82"/>
      <c r="E70" s="82"/>
      <c r="F70" s="82"/>
      <c r="G70" s="82"/>
      <c r="H70" s="81"/>
      <c r="I70" s="1"/>
      <c r="J70" s="80"/>
      <c r="K70" s="81"/>
      <c r="L70" s="80"/>
      <c r="M70" s="82"/>
      <c r="N70" s="82"/>
      <c r="O70" s="82"/>
      <c r="P70" s="81"/>
      <c r="Q70" s="83"/>
      <c r="R70" s="81"/>
      <c r="S70" s="1"/>
      <c r="T70" s="1"/>
      <c r="U70" s="12" t="s">
        <v>49</v>
      </c>
      <c r="V70" s="12"/>
      <c r="W70" s="12"/>
      <c r="X70" s="161"/>
      <c r="Y70" s="162"/>
      <c r="Z70" s="163"/>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2"/>
      <c r="BI70" s="12"/>
      <c r="BJ70" s="12"/>
      <c r="BK70" s="32"/>
      <c r="BL70" s="32"/>
      <c r="BM70" s="32"/>
      <c r="BN70" s="32"/>
      <c r="BO70" s="32"/>
      <c r="BP70" s="1"/>
      <c r="BQ70" s="1"/>
      <c r="BR70" s="1"/>
      <c r="BS70" s="1"/>
      <c r="BT70" s="1"/>
      <c r="BU70" s="1"/>
      <c r="BV70" s="1"/>
      <c r="BW70" s="1"/>
      <c r="BX70" s="1"/>
      <c r="BY70" s="1"/>
      <c r="BZ70" s="1"/>
      <c r="CA70" s="1"/>
      <c r="CB70" s="46" t="s">
        <v>87</v>
      </c>
      <c r="CC70" s="44"/>
      <c r="CD70" s="44"/>
      <c r="CE70" s="98"/>
      <c r="CF70" s="99"/>
      <c r="CG70" s="100"/>
      <c r="CH70" s="101"/>
      <c r="CI70" s="102"/>
      <c r="CJ70" s="45"/>
      <c r="CK70" s="45"/>
      <c r="CL70" s="103"/>
      <c r="CM70" s="104"/>
      <c r="CN70" s="105"/>
      <c r="CO70" s="106"/>
      <c r="CP70" s="107"/>
      <c r="CQ70" s="44"/>
      <c r="CR70" s="44"/>
      <c r="CS70" s="98"/>
      <c r="CT70" s="99"/>
      <c r="CU70" s="100"/>
      <c r="CV70" s="101"/>
      <c r="CW70" s="102"/>
      <c r="CX70" s="45"/>
      <c r="CY70" s="45"/>
      <c r="CZ70" s="103"/>
      <c r="DA70" s="104"/>
      <c r="DB70" s="105"/>
      <c r="DC70" s="106"/>
      <c r="DD70" s="107"/>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2:258">
      <c r="B71" s="1"/>
      <c r="C71" s="80"/>
      <c r="D71" s="82"/>
      <c r="E71" s="82"/>
      <c r="F71" s="82"/>
      <c r="G71" s="82"/>
      <c r="H71" s="81"/>
      <c r="I71" s="1"/>
      <c r="J71" s="80"/>
      <c r="K71" s="81"/>
      <c r="L71" s="80"/>
      <c r="M71" s="82"/>
      <c r="N71" s="82"/>
      <c r="O71" s="82"/>
      <c r="P71" s="81"/>
      <c r="Q71" s="83"/>
      <c r="R71" s="81"/>
      <c r="S71" s="1"/>
      <c r="T71" s="1"/>
      <c r="U71" s="12" t="s">
        <v>5</v>
      </c>
      <c r="V71" s="12"/>
      <c r="W71" s="12"/>
      <c r="X71" s="161"/>
      <c r="Y71" s="162"/>
      <c r="Z71" s="163"/>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12" t="s">
        <v>112</v>
      </c>
      <c r="BI71" s="112"/>
      <c r="BJ71" s="216" t="e">
        <f>VLOOKUP(3,$AP$6:$AZ$14,2,0)&amp;" "&amp;VLOOKUP(3,$AP$6:$AZ$14,4,0)&amp;" "&amp;VLOOKUP(3,$AP$6:$AZ$14,6,0)</f>
        <v>#N/A</v>
      </c>
      <c r="BK71" s="217"/>
      <c r="BL71" s="217"/>
      <c r="BM71" s="218"/>
      <c r="BN71" s="1"/>
      <c r="BO71" s="1"/>
      <c r="BP71" s="1"/>
      <c r="BQ71" s="1"/>
      <c r="BR71" s="1"/>
      <c r="BS71" s="1"/>
      <c r="BT71" s="1"/>
      <c r="BU71" s="1"/>
      <c r="BV71" s="1"/>
      <c r="BW71" s="27" t="s">
        <v>97</v>
      </c>
      <c r="BX71" s="27"/>
      <c r="BY71" s="27"/>
      <c r="BZ71" s="1"/>
      <c r="CA71" s="1"/>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2:258">
      <c r="B72" s="1"/>
      <c r="C72" s="80"/>
      <c r="D72" s="82"/>
      <c r="E72" s="82"/>
      <c r="F72" s="82"/>
      <c r="G72" s="82"/>
      <c r="H72" s="81"/>
      <c r="I72" s="1"/>
      <c r="J72" s="80"/>
      <c r="K72" s="81"/>
      <c r="L72" s="80"/>
      <c r="M72" s="82"/>
      <c r="N72" s="82"/>
      <c r="O72" s="82"/>
      <c r="P72" s="81"/>
      <c r="Q72" s="83"/>
      <c r="R72" s="81"/>
      <c r="S72" s="1"/>
      <c r="T72" s="1"/>
      <c r="U72" s="10" t="s">
        <v>24</v>
      </c>
      <c r="V72" s="10"/>
      <c r="W72" s="10"/>
      <c r="X72" s="161"/>
      <c r="Y72" s="162"/>
      <c r="Z72" s="163"/>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97" t="s">
        <v>92</v>
      </c>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2:258">
      <c r="B73" s="1"/>
      <c r="C73" s="80"/>
      <c r="D73" s="82"/>
      <c r="E73" s="82"/>
      <c r="F73" s="82"/>
      <c r="G73" s="82"/>
      <c r="H73" s="81"/>
      <c r="I73" s="1"/>
      <c r="J73" s="80"/>
      <c r="K73" s="81"/>
      <c r="L73" s="80"/>
      <c r="M73" s="82"/>
      <c r="N73" s="82"/>
      <c r="O73" s="82"/>
      <c r="P73" s="81"/>
      <c r="Q73" s="83"/>
      <c r="R73" s="81"/>
      <c r="S73" s="1"/>
      <c r="T73" s="1"/>
      <c r="U73" s="12" t="s">
        <v>50</v>
      </c>
      <c r="V73" s="12"/>
      <c r="W73" s="12"/>
      <c r="X73" s="161"/>
      <c r="Y73" s="162"/>
      <c r="Z73" s="163"/>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219" t="s">
        <v>74</v>
      </c>
      <c r="BI73" s="220"/>
      <c r="BJ73" s="220"/>
      <c r="BK73" s="220"/>
      <c r="BL73" s="220"/>
      <c r="BM73" s="220"/>
      <c r="BN73" s="220"/>
      <c r="BO73" s="221"/>
      <c r="BP73" s="1"/>
      <c r="BQ73" s="219" t="s">
        <v>153</v>
      </c>
      <c r="BR73" s="220"/>
      <c r="BS73" s="220"/>
      <c r="BT73" s="221"/>
      <c r="BU73" s="5"/>
      <c r="BV73" s="219" t="s">
        <v>154</v>
      </c>
      <c r="BW73" s="220"/>
      <c r="BX73" s="220"/>
      <c r="BY73" s="221"/>
      <c r="BZ73" s="1"/>
      <c r="CA73" s="1"/>
      <c r="CB73" s="17"/>
      <c r="CC73" s="18" t="s">
        <v>88</v>
      </c>
      <c r="CD73" s="18" t="s">
        <v>89</v>
      </c>
      <c r="CE73" s="88" t="s">
        <v>76</v>
      </c>
      <c r="CF73" s="89"/>
      <c r="CG73" s="90"/>
      <c r="CH73" s="88" t="s">
        <v>90</v>
      </c>
      <c r="CI73" s="90"/>
      <c r="CJ73" s="18" t="s">
        <v>88</v>
      </c>
      <c r="CK73" s="18" t="s">
        <v>89</v>
      </c>
      <c r="CL73" s="88" t="s">
        <v>76</v>
      </c>
      <c r="CM73" s="89"/>
      <c r="CN73" s="90"/>
      <c r="CO73" s="88" t="s">
        <v>90</v>
      </c>
      <c r="CP73" s="90"/>
      <c r="CQ73" s="18" t="s">
        <v>88</v>
      </c>
      <c r="CR73" s="18" t="s">
        <v>89</v>
      </c>
      <c r="CS73" s="88" t="s">
        <v>76</v>
      </c>
      <c r="CT73" s="89"/>
      <c r="CU73" s="90"/>
      <c r="CV73" s="88" t="s">
        <v>90</v>
      </c>
      <c r="CW73" s="90"/>
      <c r="CX73" s="18" t="s">
        <v>88</v>
      </c>
      <c r="CY73" s="18" t="s">
        <v>89</v>
      </c>
      <c r="CZ73" s="88" t="s">
        <v>76</v>
      </c>
      <c r="DA73" s="89"/>
      <c r="DB73" s="90"/>
      <c r="DC73" s="88" t="s">
        <v>122</v>
      </c>
      <c r="DD73" s="90"/>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2:258">
      <c r="B74" s="1"/>
      <c r="C74" s="80"/>
      <c r="D74" s="82"/>
      <c r="E74" s="82"/>
      <c r="F74" s="82"/>
      <c r="G74" s="82"/>
      <c r="H74" s="81"/>
      <c r="I74" s="1"/>
      <c r="J74" s="80"/>
      <c r="K74" s="81"/>
      <c r="L74" s="80"/>
      <c r="M74" s="82"/>
      <c r="N74" s="82"/>
      <c r="O74" s="82"/>
      <c r="P74" s="81"/>
      <c r="Q74" s="83"/>
      <c r="R74" s="81"/>
      <c r="S74" s="1"/>
      <c r="T74" s="1"/>
      <c r="U74" s="12" t="s">
        <v>51</v>
      </c>
      <c r="V74" s="12"/>
      <c r="W74" s="12"/>
      <c r="X74" s="161"/>
      <c r="Y74" s="162"/>
      <c r="Z74" s="163"/>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34" t="s">
        <v>71</v>
      </c>
      <c r="BI74" s="134"/>
      <c r="BJ74" s="134" t="s">
        <v>72</v>
      </c>
      <c r="BK74" s="134"/>
      <c r="BL74" s="134"/>
      <c r="BM74" s="134" t="s">
        <v>73</v>
      </c>
      <c r="BN74" s="134"/>
      <c r="BO74" s="134"/>
      <c r="BP74" s="1"/>
      <c r="BQ74" s="134" t="s">
        <v>78</v>
      </c>
      <c r="BR74" s="134"/>
      <c r="BS74" s="135" t="s">
        <v>79</v>
      </c>
      <c r="BT74" s="135"/>
      <c r="BU74" s="5"/>
      <c r="BV74" s="134" t="s">
        <v>78</v>
      </c>
      <c r="BW74" s="134"/>
      <c r="BX74" s="135" t="s">
        <v>79</v>
      </c>
      <c r="BY74" s="135"/>
      <c r="BZ74" s="1"/>
      <c r="CA74" s="1"/>
      <c r="CB74" s="46" t="s">
        <v>81</v>
      </c>
      <c r="CC74" s="44"/>
      <c r="CD74" s="44"/>
      <c r="CE74" s="98"/>
      <c r="CF74" s="99"/>
      <c r="CG74" s="100"/>
      <c r="CH74" s="101"/>
      <c r="CI74" s="102"/>
      <c r="CJ74" s="45"/>
      <c r="CK74" s="45"/>
      <c r="CL74" s="103"/>
      <c r="CM74" s="104"/>
      <c r="CN74" s="105"/>
      <c r="CO74" s="106"/>
      <c r="CP74" s="107"/>
      <c r="CQ74" s="44"/>
      <c r="CR74" s="44"/>
      <c r="CS74" s="98"/>
      <c r="CT74" s="99"/>
      <c r="CU74" s="100"/>
      <c r="CV74" s="101"/>
      <c r="CW74" s="102"/>
      <c r="CX74" s="45"/>
      <c r="CY74" s="45"/>
      <c r="CZ74" s="103"/>
      <c r="DA74" s="104"/>
      <c r="DB74" s="105"/>
      <c r="DC74" s="106"/>
      <c r="DD74" s="107"/>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2:258">
      <c r="B75" s="1"/>
      <c r="C75" s="80"/>
      <c r="D75" s="82"/>
      <c r="E75" s="82"/>
      <c r="F75" s="82"/>
      <c r="G75" s="82"/>
      <c r="H75" s="81"/>
      <c r="I75" s="1"/>
      <c r="J75" s="80"/>
      <c r="K75" s="81"/>
      <c r="L75" s="80"/>
      <c r="M75" s="82"/>
      <c r="N75" s="82"/>
      <c r="O75" s="82"/>
      <c r="P75" s="81"/>
      <c r="Q75" s="83"/>
      <c r="R75" s="81"/>
      <c r="S75" s="1"/>
      <c r="T75" s="1"/>
      <c r="U75" s="52" t="s">
        <v>152</v>
      </c>
      <c r="V75" s="52"/>
      <c r="W75" s="84"/>
      <c r="X75" s="161"/>
      <c r="Y75" s="162"/>
      <c r="Z75" s="163"/>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23"/>
      <c r="BI75" s="124"/>
      <c r="BJ75" s="205"/>
      <c r="BK75" s="206"/>
      <c r="BL75" s="207"/>
      <c r="BM75" s="205"/>
      <c r="BN75" s="206"/>
      <c r="BO75" s="207"/>
      <c r="BP75" s="1"/>
      <c r="BQ75" s="120"/>
      <c r="BR75" s="122"/>
      <c r="BS75" s="83"/>
      <c r="BT75" s="81"/>
      <c r="BU75" s="5"/>
      <c r="BV75" s="120"/>
      <c r="BW75" s="122"/>
      <c r="BX75" s="83"/>
      <c r="BY75" s="81"/>
      <c r="BZ75" s="1"/>
      <c r="CA75" s="1"/>
      <c r="CB75" s="46" t="s">
        <v>82</v>
      </c>
      <c r="CC75" s="44"/>
      <c r="CD75" s="44"/>
      <c r="CE75" s="98"/>
      <c r="CF75" s="99"/>
      <c r="CG75" s="100"/>
      <c r="CH75" s="101"/>
      <c r="CI75" s="102"/>
      <c r="CJ75" s="45"/>
      <c r="CK75" s="45"/>
      <c r="CL75" s="103"/>
      <c r="CM75" s="104"/>
      <c r="CN75" s="105"/>
      <c r="CO75" s="106"/>
      <c r="CP75" s="107"/>
      <c r="CQ75" s="44"/>
      <c r="CR75" s="44"/>
      <c r="CS75" s="98"/>
      <c r="CT75" s="99"/>
      <c r="CU75" s="100"/>
      <c r="CV75" s="101"/>
      <c r="CW75" s="102"/>
      <c r="CX75" s="45"/>
      <c r="CY75" s="45"/>
      <c r="CZ75" s="103"/>
      <c r="DA75" s="104"/>
      <c r="DB75" s="105"/>
      <c r="DC75" s="106"/>
      <c r="DD75" s="107"/>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2:25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25"/>
      <c r="BI76" s="126"/>
      <c r="BJ76" s="208"/>
      <c r="BK76" s="209"/>
      <c r="BL76" s="210"/>
      <c r="BM76" s="208"/>
      <c r="BN76" s="209"/>
      <c r="BO76" s="210"/>
      <c r="BP76" s="1"/>
      <c r="BQ76" s="80"/>
      <c r="BR76" s="81"/>
      <c r="BS76" s="83"/>
      <c r="BT76" s="81"/>
      <c r="BU76" s="5"/>
      <c r="BV76" s="80"/>
      <c r="BW76" s="81"/>
      <c r="BX76" s="83"/>
      <c r="BY76" s="81"/>
      <c r="BZ76" s="1"/>
      <c r="CA76" s="1"/>
      <c r="CB76" s="46" t="s">
        <v>83</v>
      </c>
      <c r="CC76" s="44"/>
      <c r="CD76" s="44"/>
      <c r="CE76" s="98"/>
      <c r="CF76" s="99"/>
      <c r="CG76" s="100"/>
      <c r="CH76" s="101"/>
      <c r="CI76" s="102"/>
      <c r="CJ76" s="45"/>
      <c r="CK76" s="45"/>
      <c r="CL76" s="103"/>
      <c r="CM76" s="104"/>
      <c r="CN76" s="105"/>
      <c r="CO76" s="106"/>
      <c r="CP76" s="107"/>
      <c r="CQ76" s="44"/>
      <c r="CR76" s="44"/>
      <c r="CS76" s="98"/>
      <c r="CT76" s="99"/>
      <c r="CU76" s="100"/>
      <c r="CV76" s="101"/>
      <c r="CW76" s="102"/>
      <c r="CX76" s="45"/>
      <c r="CY76" s="45"/>
      <c r="CZ76" s="103"/>
      <c r="DA76" s="104"/>
      <c r="DB76" s="105"/>
      <c r="DC76" s="106"/>
      <c r="DD76" s="107"/>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2:258">
      <c r="B77" s="1"/>
      <c r="C77" s="5">
        <v>5</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80"/>
      <c r="BR77" s="81"/>
      <c r="BS77" s="83"/>
      <c r="BT77" s="81"/>
      <c r="BU77" s="5"/>
      <c r="BV77" s="80"/>
      <c r="BW77" s="81"/>
      <c r="BX77" s="83"/>
      <c r="BY77" s="81"/>
      <c r="BZ77" s="1"/>
      <c r="CA77" s="1"/>
      <c r="CB77" s="46" t="s">
        <v>84</v>
      </c>
      <c r="CC77" s="44"/>
      <c r="CD77" s="44"/>
      <c r="CE77" s="98"/>
      <c r="CF77" s="99"/>
      <c r="CG77" s="100"/>
      <c r="CH77" s="101"/>
      <c r="CI77" s="102"/>
      <c r="CJ77" s="45"/>
      <c r="CK77" s="45"/>
      <c r="CL77" s="103"/>
      <c r="CM77" s="104"/>
      <c r="CN77" s="105"/>
      <c r="CO77" s="106"/>
      <c r="CP77" s="107"/>
      <c r="CQ77" s="44"/>
      <c r="CR77" s="44"/>
      <c r="CS77" s="98"/>
      <c r="CT77" s="99"/>
      <c r="CU77" s="100"/>
      <c r="CV77" s="101"/>
      <c r="CW77" s="102"/>
      <c r="CX77" s="45"/>
      <c r="CY77" s="45"/>
      <c r="CZ77" s="103"/>
      <c r="DA77" s="104"/>
      <c r="DB77" s="105"/>
      <c r="DC77" s="106"/>
      <c r="DD77" s="107"/>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2:258">
      <c r="B78" s="1"/>
      <c r="C78" s="5">
        <v>10</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222" t="s">
        <v>75</v>
      </c>
      <c r="BI78" s="223"/>
      <c r="BJ78" s="223"/>
      <c r="BK78" s="223"/>
      <c r="BL78" s="223"/>
      <c r="BM78" s="223"/>
      <c r="BN78" s="223"/>
      <c r="BO78" s="224"/>
      <c r="BP78" s="1"/>
      <c r="BQ78" s="80"/>
      <c r="BR78" s="81"/>
      <c r="BS78" s="83"/>
      <c r="BT78" s="81"/>
      <c r="BU78" s="5"/>
      <c r="BV78" s="80"/>
      <c r="BW78" s="81"/>
      <c r="BX78" s="83"/>
      <c r="BY78" s="81"/>
      <c r="BZ78" s="1"/>
      <c r="CA78" s="1"/>
      <c r="CB78" s="46" t="s">
        <v>85</v>
      </c>
      <c r="CC78" s="44"/>
      <c r="CD78" s="44"/>
      <c r="CE78" s="98"/>
      <c r="CF78" s="99"/>
      <c r="CG78" s="100"/>
      <c r="CH78" s="101"/>
      <c r="CI78" s="102"/>
      <c r="CJ78" s="45"/>
      <c r="CK78" s="45"/>
      <c r="CL78" s="103"/>
      <c r="CM78" s="104"/>
      <c r="CN78" s="105"/>
      <c r="CO78" s="106"/>
      <c r="CP78" s="107"/>
      <c r="CQ78" s="44"/>
      <c r="CR78" s="44"/>
      <c r="CS78" s="98"/>
      <c r="CT78" s="99"/>
      <c r="CU78" s="100"/>
      <c r="CV78" s="101"/>
      <c r="CW78" s="102"/>
      <c r="CX78" s="45"/>
      <c r="CY78" s="45"/>
      <c r="CZ78" s="103"/>
      <c r="DA78" s="104"/>
      <c r="DB78" s="105"/>
      <c r="DC78" s="106"/>
      <c r="DD78" s="107"/>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2:258">
      <c r="B79" s="1"/>
      <c r="C79" s="5">
        <v>15</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225" t="s">
        <v>76</v>
      </c>
      <c r="BI79" s="226"/>
      <c r="BJ79" s="227"/>
      <c r="BK79" s="225" t="s">
        <v>77</v>
      </c>
      <c r="BL79" s="226"/>
      <c r="BM79" s="227"/>
      <c r="BN79" s="225" t="s">
        <v>99</v>
      </c>
      <c r="BO79" s="227"/>
      <c r="BP79" s="1"/>
      <c r="BQ79" s="80"/>
      <c r="BR79" s="81"/>
      <c r="BS79" s="83"/>
      <c r="BT79" s="81"/>
      <c r="BU79" s="5"/>
      <c r="BV79" s="80"/>
      <c r="BW79" s="81"/>
      <c r="BX79" s="83"/>
      <c r="BY79" s="81"/>
      <c r="BZ79" s="1"/>
      <c r="CA79" s="1"/>
      <c r="CB79" s="46" t="s">
        <v>86</v>
      </c>
      <c r="CC79" s="44"/>
      <c r="CD79" s="44"/>
      <c r="CE79" s="98"/>
      <c r="CF79" s="99"/>
      <c r="CG79" s="100"/>
      <c r="CH79" s="101"/>
      <c r="CI79" s="102"/>
      <c r="CJ79" s="45"/>
      <c r="CK79" s="45"/>
      <c r="CL79" s="103"/>
      <c r="CM79" s="104"/>
      <c r="CN79" s="105"/>
      <c r="CO79" s="106"/>
      <c r="CP79" s="107"/>
      <c r="CQ79" s="44"/>
      <c r="CR79" s="44"/>
      <c r="CS79" s="98"/>
      <c r="CT79" s="99"/>
      <c r="CU79" s="100"/>
      <c r="CV79" s="101"/>
      <c r="CW79" s="102"/>
      <c r="CX79" s="45"/>
      <c r="CY79" s="45"/>
      <c r="CZ79" s="103"/>
      <c r="DA79" s="104"/>
      <c r="DB79" s="105"/>
      <c r="DC79" s="106"/>
      <c r="DD79" s="107"/>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2:258">
      <c r="B80" s="1"/>
      <c r="C80" s="5">
        <v>20</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49" t="s">
        <v>104</v>
      </c>
      <c r="BI80" s="50"/>
      <c r="BJ80" s="50"/>
      <c r="BK80" s="50"/>
      <c r="BL80" s="50"/>
      <c r="BM80" s="50"/>
      <c r="BN80" s="50"/>
      <c r="BO80" s="51"/>
      <c r="BP80" s="1"/>
      <c r="BQ80" s="80"/>
      <c r="BR80" s="81"/>
      <c r="BS80" s="83"/>
      <c r="BT80" s="81"/>
      <c r="BU80" s="5"/>
      <c r="BV80" s="80"/>
      <c r="BW80" s="81"/>
      <c r="BX80" s="83"/>
      <c r="BY80" s="81"/>
      <c r="BZ80" s="1"/>
      <c r="CA80" s="1"/>
      <c r="CB80" s="46" t="s">
        <v>87</v>
      </c>
      <c r="CC80" s="44"/>
      <c r="CD80" s="44"/>
      <c r="CE80" s="98"/>
      <c r="CF80" s="99"/>
      <c r="CG80" s="100"/>
      <c r="CH80" s="101"/>
      <c r="CI80" s="102"/>
      <c r="CJ80" s="45"/>
      <c r="CK80" s="45"/>
      <c r="CL80" s="103"/>
      <c r="CM80" s="104"/>
      <c r="CN80" s="105"/>
      <c r="CO80" s="106"/>
      <c r="CP80" s="107"/>
      <c r="CQ80" s="44"/>
      <c r="CR80" s="44"/>
      <c r="CS80" s="98"/>
      <c r="CT80" s="99"/>
      <c r="CU80" s="100"/>
      <c r="CV80" s="101"/>
      <c r="CW80" s="102"/>
      <c r="CX80" s="45"/>
      <c r="CY80" s="45"/>
      <c r="CZ80" s="103"/>
      <c r="DA80" s="104"/>
      <c r="DB80" s="105"/>
      <c r="DC80" s="106"/>
      <c r="DD80" s="107"/>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2:258">
      <c r="B81" s="1"/>
      <c r="C81" s="5">
        <v>25</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20" t="str">
        <f>IF($X$7="","",$X$7)</f>
        <v>Practice Name</v>
      </c>
      <c r="BI81" s="121"/>
      <c r="BJ81" s="122"/>
      <c r="BK81" s="149"/>
      <c r="BL81" s="212"/>
      <c r="BM81" s="150"/>
      <c r="BN81" s="149"/>
      <c r="BO81" s="150"/>
      <c r="BP81" s="1"/>
      <c r="BQ81" s="80"/>
      <c r="BR81" s="81"/>
      <c r="BS81" s="83"/>
      <c r="BT81" s="81"/>
      <c r="BU81" s="5"/>
      <c r="BV81" s="80"/>
      <c r="BW81" s="81"/>
      <c r="BX81" s="83"/>
      <c r="BY81" s="8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2:258">
      <c r="B82" s="1"/>
      <c r="C82" s="5">
        <v>30</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20" t="str">
        <f>IF($X$21="","",$X$21)</f>
        <v/>
      </c>
      <c r="BI82" s="121"/>
      <c r="BJ82" s="122"/>
      <c r="BK82" s="85"/>
      <c r="BL82" s="86"/>
      <c r="BM82" s="87"/>
      <c r="BN82" s="85"/>
      <c r="BO82" s="87"/>
      <c r="BP82" s="1"/>
      <c r="BQ82" s="80"/>
      <c r="BR82" s="81"/>
      <c r="BS82" s="83"/>
      <c r="BT82" s="81"/>
      <c r="BU82" s="5"/>
      <c r="BV82" s="80"/>
      <c r="BW82" s="81"/>
      <c r="BX82" s="83"/>
      <c r="BY82" s="81"/>
      <c r="BZ82" s="1"/>
      <c r="CA82" s="1"/>
      <c r="CB82" s="97" t="s">
        <v>93</v>
      </c>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2:258">
      <c r="B83" s="1"/>
      <c r="C83" s="5">
        <v>35</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20" t="str">
        <f>IF($X$35="","",$X$35)</f>
        <v/>
      </c>
      <c r="BI83" s="121"/>
      <c r="BJ83" s="122"/>
      <c r="BK83" s="85"/>
      <c r="BL83" s="86"/>
      <c r="BM83" s="87"/>
      <c r="BN83" s="85"/>
      <c r="BO83" s="87"/>
      <c r="BP83" s="1"/>
      <c r="BQ83" s="80"/>
      <c r="BR83" s="81"/>
      <c r="BS83" s="83"/>
      <c r="BT83" s="81"/>
      <c r="BU83" s="5"/>
      <c r="BV83" s="80"/>
      <c r="BW83" s="81"/>
      <c r="BX83" s="83"/>
      <c r="BY83" s="81"/>
      <c r="BZ83" s="1"/>
      <c r="CA83" s="1"/>
      <c r="CB83" s="17"/>
      <c r="CC83" s="18" t="s">
        <v>88</v>
      </c>
      <c r="CD83" s="18" t="s">
        <v>89</v>
      </c>
      <c r="CE83" s="88" t="s">
        <v>76</v>
      </c>
      <c r="CF83" s="89"/>
      <c r="CG83" s="90"/>
      <c r="CH83" s="88" t="s">
        <v>90</v>
      </c>
      <c r="CI83" s="90"/>
      <c r="CJ83" s="18" t="s">
        <v>88</v>
      </c>
      <c r="CK83" s="18" t="s">
        <v>89</v>
      </c>
      <c r="CL83" s="88" t="s">
        <v>76</v>
      </c>
      <c r="CM83" s="89"/>
      <c r="CN83" s="90"/>
      <c r="CO83" s="88" t="s">
        <v>90</v>
      </c>
      <c r="CP83" s="90"/>
      <c r="CQ83" s="18" t="s">
        <v>88</v>
      </c>
      <c r="CR83" s="18" t="s">
        <v>89</v>
      </c>
      <c r="CS83" s="88" t="s">
        <v>76</v>
      </c>
      <c r="CT83" s="89"/>
      <c r="CU83" s="90"/>
      <c r="CV83" s="88" t="s">
        <v>90</v>
      </c>
      <c r="CW83" s="90"/>
      <c r="CX83" s="18" t="s">
        <v>88</v>
      </c>
      <c r="CY83" s="18" t="s">
        <v>89</v>
      </c>
      <c r="CZ83" s="88" t="s">
        <v>76</v>
      </c>
      <c r="DA83" s="89"/>
      <c r="DB83" s="90"/>
      <c r="DC83" s="88" t="s">
        <v>122</v>
      </c>
      <c r="DD83" s="90"/>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2:258">
      <c r="B84" s="1"/>
      <c r="C84" s="5">
        <v>40</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20" t="str">
        <f>IF($X$49="","",$X$49)</f>
        <v/>
      </c>
      <c r="BI84" s="121"/>
      <c r="BJ84" s="122"/>
      <c r="BK84" s="85"/>
      <c r="BL84" s="86"/>
      <c r="BM84" s="87"/>
      <c r="BN84" s="85"/>
      <c r="BO84" s="87"/>
      <c r="BP84" s="1"/>
      <c r="BQ84" s="80"/>
      <c r="BR84" s="81"/>
      <c r="BS84" s="83"/>
      <c r="BT84" s="81"/>
      <c r="BU84" s="5"/>
      <c r="BV84" s="80"/>
      <c r="BW84" s="81"/>
      <c r="BX84" s="83"/>
      <c r="BY84" s="81"/>
      <c r="BZ84" s="1"/>
      <c r="CA84" s="1"/>
      <c r="CB84" s="46" t="s">
        <v>81</v>
      </c>
      <c r="CC84" s="44"/>
      <c r="CD84" s="44"/>
      <c r="CE84" s="98"/>
      <c r="CF84" s="99"/>
      <c r="CG84" s="100"/>
      <c r="CH84" s="101"/>
      <c r="CI84" s="102"/>
      <c r="CJ84" s="45"/>
      <c r="CK84" s="45"/>
      <c r="CL84" s="103"/>
      <c r="CM84" s="104"/>
      <c r="CN84" s="105"/>
      <c r="CO84" s="106"/>
      <c r="CP84" s="107"/>
      <c r="CQ84" s="44"/>
      <c r="CR84" s="44"/>
      <c r="CS84" s="98"/>
      <c r="CT84" s="99"/>
      <c r="CU84" s="100"/>
      <c r="CV84" s="101"/>
      <c r="CW84" s="102"/>
      <c r="CX84" s="45"/>
      <c r="CY84" s="45"/>
      <c r="CZ84" s="103"/>
      <c r="DA84" s="104"/>
      <c r="DB84" s="105"/>
      <c r="DC84" s="106"/>
      <c r="DD84" s="107"/>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2:258">
      <c r="B85" s="1"/>
      <c r="C85" s="5">
        <v>45</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20" t="str">
        <f>IF($X$63="","",$X$63)</f>
        <v/>
      </c>
      <c r="BI85" s="121"/>
      <c r="BJ85" s="122"/>
      <c r="BK85" s="85"/>
      <c r="BL85" s="86"/>
      <c r="BM85" s="87"/>
      <c r="BN85" s="85"/>
      <c r="BO85" s="87"/>
      <c r="BP85" s="1"/>
      <c r="BQ85" s="80"/>
      <c r="BR85" s="81"/>
      <c r="BS85" s="83"/>
      <c r="BT85" s="81"/>
      <c r="BU85" s="5"/>
      <c r="BV85" s="80"/>
      <c r="BW85" s="81"/>
      <c r="BX85" s="83"/>
      <c r="BY85" s="81"/>
      <c r="BZ85" s="1"/>
      <c r="CA85" s="1"/>
      <c r="CB85" s="46" t="s">
        <v>82</v>
      </c>
      <c r="CC85" s="44"/>
      <c r="CD85" s="44"/>
      <c r="CE85" s="98"/>
      <c r="CF85" s="99"/>
      <c r="CG85" s="100"/>
      <c r="CH85" s="101"/>
      <c r="CI85" s="102"/>
      <c r="CJ85" s="45"/>
      <c r="CK85" s="45"/>
      <c r="CL85" s="103"/>
      <c r="CM85" s="104"/>
      <c r="CN85" s="105"/>
      <c r="CO85" s="106"/>
      <c r="CP85" s="107"/>
      <c r="CQ85" s="44"/>
      <c r="CR85" s="44"/>
      <c r="CS85" s="98"/>
      <c r="CT85" s="99"/>
      <c r="CU85" s="100"/>
      <c r="CV85" s="101"/>
      <c r="CW85" s="102"/>
      <c r="CX85" s="45"/>
      <c r="CY85" s="45"/>
      <c r="CZ85" s="103"/>
      <c r="DA85" s="104"/>
      <c r="DB85" s="105"/>
      <c r="DC85" s="106"/>
      <c r="DD85" s="107"/>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2:258">
      <c r="B86" s="1"/>
      <c r="C86" s="5">
        <v>50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49" t="s">
        <v>107</v>
      </c>
      <c r="BI86" s="50"/>
      <c r="BJ86" s="50"/>
      <c r="BK86" s="50"/>
      <c r="BL86" s="50"/>
      <c r="BM86" s="50"/>
      <c r="BN86" s="50"/>
      <c r="BO86" s="51"/>
      <c r="BP86" s="1"/>
      <c r="BQ86" s="80"/>
      <c r="BR86" s="81"/>
      <c r="BS86" s="83"/>
      <c r="BT86" s="81"/>
      <c r="BU86" s="5"/>
      <c r="BV86" s="80"/>
      <c r="BW86" s="81"/>
      <c r="BX86" s="83"/>
      <c r="BY86" s="81"/>
      <c r="BZ86" s="1"/>
      <c r="CA86" s="1"/>
      <c r="CB86" s="46" t="s">
        <v>83</v>
      </c>
      <c r="CC86" s="44"/>
      <c r="CD86" s="44"/>
      <c r="CE86" s="98"/>
      <c r="CF86" s="99"/>
      <c r="CG86" s="100"/>
      <c r="CH86" s="101"/>
      <c r="CI86" s="102"/>
      <c r="CJ86" s="45"/>
      <c r="CK86" s="45"/>
      <c r="CL86" s="103"/>
      <c r="CM86" s="104"/>
      <c r="CN86" s="105"/>
      <c r="CO86" s="106"/>
      <c r="CP86" s="107"/>
      <c r="CQ86" s="44"/>
      <c r="CR86" s="44"/>
      <c r="CS86" s="98"/>
      <c r="CT86" s="99"/>
      <c r="CU86" s="100"/>
      <c r="CV86" s="101"/>
      <c r="CW86" s="102"/>
      <c r="CX86" s="45"/>
      <c r="CY86" s="45"/>
      <c r="CZ86" s="103"/>
      <c r="DA86" s="104"/>
      <c r="DB86" s="105"/>
      <c r="DC86" s="106"/>
      <c r="DD86" s="107"/>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2:258">
      <c r="B87" s="1"/>
      <c r="C87" s="5">
        <v>55</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20" t="str">
        <f>IF($AE$7="","",$AE$7)</f>
        <v>Hospital Name</v>
      </c>
      <c r="BI87" s="121"/>
      <c r="BJ87" s="122"/>
      <c r="BK87" s="85"/>
      <c r="BL87" s="86"/>
      <c r="BM87" s="87"/>
      <c r="BN87" s="85"/>
      <c r="BO87" s="87"/>
      <c r="BP87" s="1"/>
      <c r="BQ87" s="80"/>
      <c r="BR87" s="81"/>
      <c r="BS87" s="83"/>
      <c r="BT87" s="81"/>
      <c r="BU87" s="5"/>
      <c r="BV87" s="25"/>
      <c r="BW87" s="25"/>
      <c r="BX87" s="26"/>
      <c r="BY87" s="26"/>
      <c r="BZ87" s="1"/>
      <c r="CA87" s="1"/>
      <c r="CB87" s="46" t="s">
        <v>84</v>
      </c>
      <c r="CC87" s="44"/>
      <c r="CD87" s="44"/>
      <c r="CE87" s="98"/>
      <c r="CF87" s="99"/>
      <c r="CG87" s="100"/>
      <c r="CH87" s="101"/>
      <c r="CI87" s="102"/>
      <c r="CJ87" s="45"/>
      <c r="CK87" s="45"/>
      <c r="CL87" s="103"/>
      <c r="CM87" s="104"/>
      <c r="CN87" s="105"/>
      <c r="CO87" s="106"/>
      <c r="CP87" s="107"/>
      <c r="CQ87" s="44"/>
      <c r="CR87" s="44"/>
      <c r="CS87" s="98"/>
      <c r="CT87" s="99"/>
      <c r="CU87" s="100"/>
      <c r="CV87" s="101"/>
      <c r="CW87" s="102"/>
      <c r="CX87" s="45"/>
      <c r="CY87" s="45"/>
      <c r="CZ87" s="103"/>
      <c r="DA87" s="104"/>
      <c r="DB87" s="105"/>
      <c r="DC87" s="106"/>
      <c r="DD87" s="107"/>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2:258">
      <c r="B88" s="1"/>
      <c r="C88" s="5">
        <v>60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20" t="str">
        <f>IF($AE$17="","",$AE$17)</f>
        <v/>
      </c>
      <c r="BI88" s="121"/>
      <c r="BJ88" s="122"/>
      <c r="BK88" s="85"/>
      <c r="BL88" s="86"/>
      <c r="BM88" s="87"/>
      <c r="BN88" s="85"/>
      <c r="BO88" s="87"/>
      <c r="BP88" s="1"/>
      <c r="BQ88" s="80"/>
      <c r="BR88" s="81"/>
      <c r="BS88" s="83"/>
      <c r="BT88" s="81"/>
      <c r="BU88" s="5"/>
      <c r="BV88" s="77"/>
      <c r="BW88" s="77"/>
      <c r="BX88" s="77"/>
      <c r="BY88" s="77"/>
      <c r="BZ88" s="1"/>
      <c r="CA88" s="1"/>
      <c r="CB88" s="46" t="s">
        <v>85</v>
      </c>
      <c r="CC88" s="44"/>
      <c r="CD88" s="44"/>
      <c r="CE88" s="98"/>
      <c r="CF88" s="99"/>
      <c r="CG88" s="100"/>
      <c r="CH88" s="101"/>
      <c r="CI88" s="102"/>
      <c r="CJ88" s="45"/>
      <c r="CK88" s="45"/>
      <c r="CL88" s="103"/>
      <c r="CM88" s="104"/>
      <c r="CN88" s="105"/>
      <c r="CO88" s="106"/>
      <c r="CP88" s="107"/>
      <c r="CQ88" s="44"/>
      <c r="CR88" s="44"/>
      <c r="CS88" s="98"/>
      <c r="CT88" s="99"/>
      <c r="CU88" s="100"/>
      <c r="CV88" s="101"/>
      <c r="CW88" s="102"/>
      <c r="CX88" s="45"/>
      <c r="CY88" s="45"/>
      <c r="CZ88" s="103"/>
      <c r="DA88" s="104"/>
      <c r="DB88" s="105"/>
      <c r="DC88" s="106"/>
      <c r="DD88" s="107"/>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2:258">
      <c r="B89" s="1"/>
      <c r="C89" s="5">
        <v>65</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20" t="str">
        <f>IF($AE$27="","",$AE$27)</f>
        <v/>
      </c>
      <c r="BI89" s="121"/>
      <c r="BJ89" s="122"/>
      <c r="BK89" s="85"/>
      <c r="BL89" s="86"/>
      <c r="BM89" s="87"/>
      <c r="BN89" s="85"/>
      <c r="BO89" s="87"/>
      <c r="BP89" s="1"/>
      <c r="BQ89" s="80"/>
      <c r="BR89" s="81"/>
      <c r="BS89" s="83"/>
      <c r="BT89" s="81"/>
      <c r="BU89" s="5" t="str">
        <f>IF(BV89="","N/A",BV89)</f>
        <v>N/A</v>
      </c>
      <c r="BV89" s="78"/>
      <c r="BW89" s="78"/>
      <c r="BX89" s="78"/>
      <c r="BY89" s="78"/>
      <c r="BZ89" s="1"/>
      <c r="CA89" s="1"/>
      <c r="CB89" s="46" t="s">
        <v>86</v>
      </c>
      <c r="CC89" s="44"/>
      <c r="CD89" s="44"/>
      <c r="CE89" s="98"/>
      <c r="CF89" s="99"/>
      <c r="CG89" s="100"/>
      <c r="CH89" s="101"/>
      <c r="CI89" s="102"/>
      <c r="CJ89" s="45"/>
      <c r="CK89" s="45"/>
      <c r="CL89" s="103"/>
      <c r="CM89" s="104"/>
      <c r="CN89" s="105"/>
      <c r="CO89" s="106"/>
      <c r="CP89" s="107"/>
      <c r="CQ89" s="44"/>
      <c r="CR89" s="44"/>
      <c r="CS89" s="98"/>
      <c r="CT89" s="99"/>
      <c r="CU89" s="100"/>
      <c r="CV89" s="101"/>
      <c r="CW89" s="102"/>
      <c r="CX89" s="45"/>
      <c r="CY89" s="45"/>
      <c r="CZ89" s="103"/>
      <c r="DA89" s="104"/>
      <c r="DB89" s="105"/>
      <c r="DC89" s="106"/>
      <c r="DD89" s="107"/>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2:258">
      <c r="B90" s="1"/>
      <c r="C90" s="5">
        <v>70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20" t="str">
        <f>IF($AE$37="","",$AE$37)</f>
        <v/>
      </c>
      <c r="BI90" s="121"/>
      <c r="BJ90" s="122"/>
      <c r="BK90" s="85"/>
      <c r="BL90" s="86"/>
      <c r="BM90" s="87"/>
      <c r="BN90" s="85"/>
      <c r="BO90" s="87"/>
      <c r="BP90" s="1"/>
      <c r="BQ90" s="80"/>
      <c r="BR90" s="81"/>
      <c r="BS90" s="83"/>
      <c r="BT90" s="81"/>
      <c r="BU90" s="5" t="str">
        <f t="shared" ref="BU90:BU99" si="2">IF(BV90="","N/A",BV90)</f>
        <v>N/A</v>
      </c>
      <c r="BV90" s="78"/>
      <c r="BW90" s="78"/>
      <c r="BX90" s="78"/>
      <c r="BY90" s="78"/>
      <c r="BZ90" s="1"/>
      <c r="CA90" s="1"/>
      <c r="CB90" s="46" t="s">
        <v>87</v>
      </c>
      <c r="CC90" s="44"/>
      <c r="CD90" s="44"/>
      <c r="CE90" s="98"/>
      <c r="CF90" s="99"/>
      <c r="CG90" s="100"/>
      <c r="CH90" s="101"/>
      <c r="CI90" s="102"/>
      <c r="CJ90" s="45"/>
      <c r="CK90" s="45"/>
      <c r="CL90" s="103"/>
      <c r="CM90" s="104"/>
      <c r="CN90" s="105"/>
      <c r="CO90" s="106"/>
      <c r="CP90" s="107"/>
      <c r="CQ90" s="44"/>
      <c r="CR90" s="44"/>
      <c r="CS90" s="98"/>
      <c r="CT90" s="99"/>
      <c r="CU90" s="100"/>
      <c r="CV90" s="101"/>
      <c r="CW90" s="102"/>
      <c r="CX90" s="45"/>
      <c r="CY90" s="45"/>
      <c r="CZ90" s="103"/>
      <c r="DA90" s="104"/>
      <c r="DB90" s="105"/>
      <c r="DC90" s="106"/>
      <c r="DD90" s="107"/>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2:258">
      <c r="B91" s="1"/>
      <c r="C91" s="5">
        <v>75</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20" t="str">
        <f>IF($AE$47="","",$AE$47)</f>
        <v/>
      </c>
      <c r="BI91" s="121"/>
      <c r="BJ91" s="122"/>
      <c r="BK91" s="85"/>
      <c r="BL91" s="86"/>
      <c r="BM91" s="87"/>
      <c r="BN91" s="85"/>
      <c r="BO91" s="87"/>
      <c r="BP91" s="1"/>
      <c r="BQ91" s="80"/>
      <c r="BR91" s="81"/>
      <c r="BS91" s="83"/>
      <c r="BT91" s="81"/>
      <c r="BU91" s="5" t="str">
        <f t="shared" si="2"/>
        <v>N/A</v>
      </c>
      <c r="BV91" s="79"/>
      <c r="BW91" s="79"/>
      <c r="BX91" s="79"/>
      <c r="BY91" s="79"/>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2:258">
      <c r="B92" s="1"/>
      <c r="C92" s="5">
        <v>80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49" t="s">
        <v>106</v>
      </c>
      <c r="BI92" s="50"/>
      <c r="BJ92" s="50"/>
      <c r="BK92" s="50"/>
      <c r="BL92" s="50"/>
      <c r="BM92" s="50"/>
      <c r="BN92" s="50"/>
      <c r="BO92" s="51"/>
      <c r="BP92" s="1"/>
      <c r="BQ92" s="80"/>
      <c r="BR92" s="81"/>
      <c r="BS92" s="83"/>
      <c r="BT92" s="81"/>
      <c r="BU92" s="5" t="str">
        <f t="shared" si="2"/>
        <v>N/A</v>
      </c>
      <c r="BV92" s="76"/>
      <c r="BW92" s="76"/>
      <c r="BX92" s="76"/>
      <c r="BY92" s="76"/>
      <c r="BZ92" s="1"/>
      <c r="CA92" s="1"/>
      <c r="CB92" s="108" t="s">
        <v>94</v>
      </c>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2:258">
      <c r="B93" s="1"/>
      <c r="C93" s="5">
        <v>85</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20" t="str">
        <f>IF($AL$7="","",$AL$7)</f>
        <v>Room Name</v>
      </c>
      <c r="BI93" s="121"/>
      <c r="BJ93" s="122"/>
      <c r="BK93" s="85"/>
      <c r="BL93" s="86"/>
      <c r="BM93" s="87"/>
      <c r="BN93" s="85"/>
      <c r="BO93" s="87"/>
      <c r="BP93" s="5"/>
      <c r="BQ93" s="80"/>
      <c r="BR93" s="81"/>
      <c r="BS93" s="83"/>
      <c r="BT93" s="81"/>
      <c r="BU93" s="5" t="str">
        <f t="shared" si="2"/>
        <v>N/A</v>
      </c>
      <c r="BV93" s="76"/>
      <c r="BW93" s="76"/>
      <c r="BX93" s="76"/>
      <c r="BY93" s="76"/>
      <c r="BZ93" s="1"/>
      <c r="CA93" s="1"/>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2:258">
      <c r="B94" s="1"/>
      <c r="C94" s="5">
        <v>90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0" t="str">
        <f>IF($AL$10="","",$AL$10)</f>
        <v/>
      </c>
      <c r="BI94" s="121"/>
      <c r="BJ94" s="122"/>
      <c r="BK94" s="85"/>
      <c r="BL94" s="86"/>
      <c r="BM94" s="87"/>
      <c r="BN94" s="85"/>
      <c r="BO94" s="87"/>
      <c r="BP94" s="5"/>
      <c r="BQ94" s="80"/>
      <c r="BR94" s="81"/>
      <c r="BS94" s="83"/>
      <c r="BT94" s="81"/>
      <c r="BU94" s="5" t="str">
        <f t="shared" si="2"/>
        <v>N/A</v>
      </c>
      <c r="BV94" s="76"/>
      <c r="BW94" s="76"/>
      <c r="BX94" s="76"/>
      <c r="BY94" s="76"/>
      <c r="BZ94" s="1"/>
      <c r="CA94" s="1"/>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2:258">
      <c r="B95" s="1"/>
      <c r="C95" s="5">
        <v>95</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20" t="str">
        <f>IF($AL$13="","",$AL$13)</f>
        <v/>
      </c>
      <c r="BI95" s="121"/>
      <c r="BJ95" s="122"/>
      <c r="BK95" s="85"/>
      <c r="BL95" s="86"/>
      <c r="BM95" s="87"/>
      <c r="BN95" s="85"/>
      <c r="BO95" s="87"/>
      <c r="BP95" s="1"/>
      <c r="BQ95" s="80"/>
      <c r="BR95" s="81"/>
      <c r="BS95" s="83"/>
      <c r="BT95" s="81"/>
      <c r="BU95" s="5" t="str">
        <f t="shared" si="2"/>
        <v>N/A</v>
      </c>
      <c r="BV95" s="76"/>
      <c r="BW95" s="76"/>
      <c r="BX95" s="76"/>
      <c r="BY95" s="76"/>
      <c r="BZ95" s="1"/>
      <c r="CA95" s="1"/>
      <c r="CB95" s="20" t="s">
        <v>102</v>
      </c>
      <c r="CC95" s="20"/>
      <c r="CD95" s="31"/>
      <c r="CE95" s="109" t="e">
        <f>VLOOKUP(3,$AP$6:$AZ$14,2,0)&amp;" "&amp;VLOOKUP(3,$AP$6:$AZ$14,4,0)&amp;" "&amp;VLOOKUP(3,$AP$6:$AZ$14,6,0)</f>
        <v>#N/A</v>
      </c>
      <c r="CF95" s="110"/>
      <c r="CG95" s="111"/>
      <c r="CH95" s="15"/>
      <c r="CI95" s="112" t="s">
        <v>114</v>
      </c>
      <c r="CJ95" s="112"/>
      <c r="CK95" s="112"/>
      <c r="CL95" s="113"/>
      <c r="CM95" s="114"/>
      <c r="CN95" s="115"/>
      <c r="CO95" s="30"/>
      <c r="CP95" s="112" t="s">
        <v>121</v>
      </c>
      <c r="CQ95" s="112"/>
      <c r="CR95" s="112"/>
      <c r="CS95" s="113"/>
      <c r="CT95" s="114"/>
      <c r="CU95" s="115"/>
      <c r="CV95" s="15"/>
      <c r="CW95" s="15"/>
      <c r="CX95" s="5"/>
      <c r="CY95" s="5"/>
      <c r="CZ95" s="27"/>
      <c r="DA95" s="27"/>
      <c r="DB95" s="27" t="s">
        <v>97</v>
      </c>
      <c r="DC95" s="27"/>
      <c r="DD95" s="5"/>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2:258">
      <c r="B96" s="1"/>
      <c r="C96" s="5">
        <v>100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20" t="str">
        <f>IF($AL$16="","",$AL$16)</f>
        <v/>
      </c>
      <c r="BI96" s="121"/>
      <c r="BJ96" s="122"/>
      <c r="BK96" s="85"/>
      <c r="BL96" s="86"/>
      <c r="BM96" s="87"/>
      <c r="BN96" s="85"/>
      <c r="BO96" s="87"/>
      <c r="BP96" s="1"/>
      <c r="BQ96" s="80"/>
      <c r="BR96" s="81"/>
      <c r="BS96" s="83"/>
      <c r="BT96" s="81"/>
      <c r="BU96" s="5" t="str">
        <f t="shared" si="2"/>
        <v>N/A</v>
      </c>
      <c r="BV96" s="76"/>
      <c r="BW96" s="76"/>
      <c r="BX96" s="76"/>
      <c r="BY96" s="76"/>
      <c r="BZ96" s="1"/>
      <c r="CA96" s="1"/>
      <c r="CB96" s="9"/>
      <c r="CC96" s="9"/>
      <c r="CD96" s="9"/>
      <c r="CE96" s="9"/>
      <c r="CF96" s="9"/>
      <c r="CG96" s="9"/>
      <c r="CH96" s="9"/>
      <c r="CI96" s="9"/>
      <c r="CJ96" s="16"/>
      <c r="CK96" s="16"/>
      <c r="CL96" s="16"/>
      <c r="CM96" s="16"/>
      <c r="CN96" s="16"/>
      <c r="CO96" s="16"/>
      <c r="CP96" s="16"/>
      <c r="CQ96" s="15"/>
      <c r="CR96" s="15"/>
      <c r="CS96" s="15"/>
      <c r="CT96" s="15"/>
      <c r="CU96" s="15"/>
      <c r="CV96" s="15"/>
      <c r="CW96" s="15"/>
      <c r="CX96" s="5"/>
      <c r="CY96" s="5"/>
      <c r="CZ96" s="5"/>
      <c r="DA96" s="5"/>
      <c r="DB96" s="5"/>
      <c r="DC96" s="5"/>
      <c r="DD96" s="5"/>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2:258">
      <c r="B97" s="1"/>
      <c r="C97" s="5">
        <v>105</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20" t="str">
        <f>IF($AL$19="","",$AL$19)</f>
        <v/>
      </c>
      <c r="BI97" s="121"/>
      <c r="BJ97" s="122"/>
      <c r="BK97" s="85"/>
      <c r="BL97" s="86"/>
      <c r="BM97" s="87"/>
      <c r="BN97" s="85"/>
      <c r="BO97" s="87"/>
      <c r="BP97" s="1"/>
      <c r="BQ97" s="80"/>
      <c r="BR97" s="81"/>
      <c r="BS97" s="83"/>
      <c r="BT97" s="81"/>
      <c r="BU97" s="5" t="str">
        <f t="shared" si="2"/>
        <v>N/A</v>
      </c>
      <c r="BV97" s="76"/>
      <c r="BW97" s="76"/>
      <c r="BX97" s="76"/>
      <c r="BY97" s="76"/>
      <c r="BZ97" s="1"/>
      <c r="CA97" s="1"/>
      <c r="CB97" s="97" t="s">
        <v>80</v>
      </c>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2:258">
      <c r="B98" s="1"/>
      <c r="C98" s="5">
        <v>110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20" t="str">
        <f>IF($AL$23="","",$AL$23)</f>
        <v>Room Name</v>
      </c>
      <c r="BI98" s="121"/>
      <c r="BJ98" s="122"/>
      <c r="BK98" s="85"/>
      <c r="BL98" s="86"/>
      <c r="BM98" s="87"/>
      <c r="BN98" s="85"/>
      <c r="BO98" s="87"/>
      <c r="BP98" s="1"/>
      <c r="BQ98" s="80"/>
      <c r="BR98" s="81"/>
      <c r="BS98" s="83"/>
      <c r="BT98" s="81"/>
      <c r="BU98" s="5" t="str">
        <f t="shared" si="2"/>
        <v>N/A</v>
      </c>
      <c r="BV98" s="76"/>
      <c r="BW98" s="76"/>
      <c r="BX98" s="76"/>
      <c r="BY98" s="76"/>
      <c r="BZ98" s="1"/>
      <c r="CA98" s="1"/>
      <c r="CB98" s="17"/>
      <c r="CC98" s="18" t="s">
        <v>88</v>
      </c>
      <c r="CD98" s="18" t="s">
        <v>89</v>
      </c>
      <c r="CE98" s="88" t="s">
        <v>76</v>
      </c>
      <c r="CF98" s="89"/>
      <c r="CG98" s="90"/>
      <c r="CH98" s="88" t="s">
        <v>90</v>
      </c>
      <c r="CI98" s="90"/>
      <c r="CJ98" s="18" t="s">
        <v>88</v>
      </c>
      <c r="CK98" s="18" t="s">
        <v>89</v>
      </c>
      <c r="CL98" s="88" t="s">
        <v>76</v>
      </c>
      <c r="CM98" s="89"/>
      <c r="CN98" s="90"/>
      <c r="CO98" s="88" t="s">
        <v>90</v>
      </c>
      <c r="CP98" s="90"/>
      <c r="CQ98" s="18" t="s">
        <v>88</v>
      </c>
      <c r="CR98" s="18" t="s">
        <v>89</v>
      </c>
      <c r="CS98" s="88" t="s">
        <v>76</v>
      </c>
      <c r="CT98" s="89"/>
      <c r="CU98" s="90"/>
      <c r="CV98" s="88" t="s">
        <v>90</v>
      </c>
      <c r="CW98" s="90"/>
      <c r="CX98" s="18" t="s">
        <v>88</v>
      </c>
      <c r="CY98" s="18" t="s">
        <v>89</v>
      </c>
      <c r="CZ98" s="88" t="s">
        <v>76</v>
      </c>
      <c r="DA98" s="89"/>
      <c r="DB98" s="90"/>
      <c r="DC98" s="88" t="s">
        <v>122</v>
      </c>
      <c r="DD98" s="90"/>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2:258">
      <c r="B99" s="1"/>
      <c r="C99" s="5">
        <v>115</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20" t="str">
        <f>IF($AL$26="","",$AL$26)</f>
        <v/>
      </c>
      <c r="BI99" s="121"/>
      <c r="BJ99" s="122"/>
      <c r="BK99" s="85"/>
      <c r="BL99" s="86"/>
      <c r="BM99" s="87"/>
      <c r="BN99" s="85"/>
      <c r="BO99" s="87"/>
      <c r="BP99" s="1"/>
      <c r="BQ99" s="80"/>
      <c r="BR99" s="81"/>
      <c r="BS99" s="83"/>
      <c r="BT99" s="81"/>
      <c r="BU99" s="5" t="str">
        <f t="shared" si="2"/>
        <v>N/A</v>
      </c>
      <c r="BV99" s="76"/>
      <c r="BW99" s="76"/>
      <c r="BX99" s="76"/>
      <c r="BY99" s="76"/>
      <c r="BZ99" s="1"/>
      <c r="CA99" s="1"/>
      <c r="CB99" s="46" t="s">
        <v>81</v>
      </c>
      <c r="CC99" s="44"/>
      <c r="CD99" s="44"/>
      <c r="CE99" s="98"/>
      <c r="CF99" s="99"/>
      <c r="CG99" s="100"/>
      <c r="CH99" s="101"/>
      <c r="CI99" s="102"/>
      <c r="CJ99" s="45"/>
      <c r="CK99" s="45"/>
      <c r="CL99" s="103"/>
      <c r="CM99" s="104"/>
      <c r="CN99" s="105"/>
      <c r="CO99" s="106"/>
      <c r="CP99" s="107"/>
      <c r="CQ99" s="44"/>
      <c r="CR99" s="44"/>
      <c r="CS99" s="98"/>
      <c r="CT99" s="99"/>
      <c r="CU99" s="100"/>
      <c r="CV99" s="101"/>
      <c r="CW99" s="102"/>
      <c r="CX99" s="45"/>
      <c r="CY99" s="45"/>
      <c r="CZ99" s="103"/>
      <c r="DA99" s="104"/>
      <c r="DB99" s="105"/>
      <c r="DC99" s="106"/>
      <c r="DD99" s="107"/>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2:258">
      <c r="B100" s="1"/>
      <c r="C100" s="5">
        <v>120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20" t="str">
        <f>IF($AL$29="","",$AL$29)</f>
        <v/>
      </c>
      <c r="BI100" s="121"/>
      <c r="BJ100" s="122"/>
      <c r="BK100" s="85"/>
      <c r="BL100" s="86"/>
      <c r="BM100" s="87"/>
      <c r="BN100" s="85"/>
      <c r="BO100" s="87"/>
      <c r="BP100" s="1"/>
      <c r="BQ100" s="80"/>
      <c r="BR100" s="81"/>
      <c r="BS100" s="83"/>
      <c r="BT100" s="81"/>
      <c r="BU100" s="1"/>
      <c r="BV100" s="76"/>
      <c r="BW100" s="76"/>
      <c r="BX100" s="76"/>
      <c r="BY100" s="76"/>
      <c r="BZ100" s="1"/>
      <c r="CA100" s="1"/>
      <c r="CB100" s="46" t="s">
        <v>82</v>
      </c>
      <c r="CC100" s="44"/>
      <c r="CD100" s="44"/>
      <c r="CE100" s="98"/>
      <c r="CF100" s="99"/>
      <c r="CG100" s="100"/>
      <c r="CH100" s="101"/>
      <c r="CI100" s="102"/>
      <c r="CJ100" s="45"/>
      <c r="CK100" s="45"/>
      <c r="CL100" s="103"/>
      <c r="CM100" s="104"/>
      <c r="CN100" s="105"/>
      <c r="CO100" s="106"/>
      <c r="CP100" s="107"/>
      <c r="CQ100" s="44"/>
      <c r="CR100" s="44"/>
      <c r="CS100" s="98"/>
      <c r="CT100" s="99"/>
      <c r="CU100" s="100"/>
      <c r="CV100" s="101"/>
      <c r="CW100" s="102"/>
      <c r="CX100" s="45"/>
      <c r="CY100" s="45"/>
      <c r="CZ100" s="103"/>
      <c r="DA100" s="104"/>
      <c r="DB100" s="105"/>
      <c r="DC100" s="106"/>
      <c r="DD100" s="107"/>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2:258">
      <c r="B101" s="1"/>
      <c r="C101" s="5"/>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20" t="str">
        <f>IF($AL$32="","",$AL$32)</f>
        <v/>
      </c>
      <c r="BI101" s="121"/>
      <c r="BJ101" s="122"/>
      <c r="BK101" s="85"/>
      <c r="BL101" s="86"/>
      <c r="BM101" s="87"/>
      <c r="BN101" s="85"/>
      <c r="BO101" s="87"/>
      <c r="BP101" s="1"/>
      <c r="BQ101" s="80"/>
      <c r="BR101" s="81"/>
      <c r="BS101" s="83"/>
      <c r="BT101" s="81"/>
      <c r="BU101" s="1"/>
      <c r="BV101" s="76"/>
      <c r="BW101" s="76"/>
      <c r="BX101" s="76"/>
      <c r="BY101" s="76"/>
      <c r="BZ101" s="1"/>
      <c r="CA101" s="1"/>
      <c r="CB101" s="46" t="s">
        <v>83</v>
      </c>
      <c r="CC101" s="44"/>
      <c r="CD101" s="44"/>
      <c r="CE101" s="98"/>
      <c r="CF101" s="99"/>
      <c r="CG101" s="100"/>
      <c r="CH101" s="101"/>
      <c r="CI101" s="102"/>
      <c r="CJ101" s="45"/>
      <c r="CK101" s="45"/>
      <c r="CL101" s="103"/>
      <c r="CM101" s="104"/>
      <c r="CN101" s="105"/>
      <c r="CO101" s="106"/>
      <c r="CP101" s="107"/>
      <c r="CQ101" s="44"/>
      <c r="CR101" s="44"/>
      <c r="CS101" s="98"/>
      <c r="CT101" s="99"/>
      <c r="CU101" s="100"/>
      <c r="CV101" s="101"/>
      <c r="CW101" s="102"/>
      <c r="CX101" s="45"/>
      <c r="CY101" s="45"/>
      <c r="CZ101" s="103"/>
      <c r="DA101" s="104"/>
      <c r="DB101" s="105"/>
      <c r="DC101" s="106"/>
      <c r="DD101" s="107"/>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2:25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20" t="str">
        <f>IF($AL$35="","",$AL$35)</f>
        <v/>
      </c>
      <c r="BI102" s="121"/>
      <c r="BJ102" s="122"/>
      <c r="BK102" s="85"/>
      <c r="BL102" s="86"/>
      <c r="BM102" s="87"/>
      <c r="BN102" s="85"/>
      <c r="BO102" s="87"/>
      <c r="BP102" s="1"/>
      <c r="BQ102" s="80"/>
      <c r="BR102" s="81"/>
      <c r="BS102" s="83"/>
      <c r="BT102" s="81"/>
      <c r="BU102" s="1"/>
      <c r="BV102" s="76"/>
      <c r="BW102" s="76"/>
      <c r="BX102" s="76"/>
      <c r="BY102" s="76"/>
      <c r="BZ102" s="1"/>
      <c r="CA102" s="1"/>
      <c r="CB102" s="46" t="s">
        <v>84</v>
      </c>
      <c r="CC102" s="44"/>
      <c r="CD102" s="44"/>
      <c r="CE102" s="98"/>
      <c r="CF102" s="99"/>
      <c r="CG102" s="100"/>
      <c r="CH102" s="101"/>
      <c r="CI102" s="102"/>
      <c r="CJ102" s="45"/>
      <c r="CK102" s="45"/>
      <c r="CL102" s="103"/>
      <c r="CM102" s="104"/>
      <c r="CN102" s="105"/>
      <c r="CO102" s="106"/>
      <c r="CP102" s="107"/>
      <c r="CQ102" s="44"/>
      <c r="CR102" s="44"/>
      <c r="CS102" s="98"/>
      <c r="CT102" s="99"/>
      <c r="CU102" s="100"/>
      <c r="CV102" s="101"/>
      <c r="CW102" s="102"/>
      <c r="CX102" s="45"/>
      <c r="CY102" s="45"/>
      <c r="CZ102" s="103"/>
      <c r="DA102" s="104"/>
      <c r="DB102" s="105"/>
      <c r="DC102" s="106"/>
      <c r="DD102" s="107"/>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2:25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2"/>
      <c r="BI103" s="12"/>
      <c r="BJ103" s="12"/>
      <c r="BK103" s="32"/>
      <c r="BL103" s="32"/>
      <c r="BM103" s="32"/>
      <c r="BN103" s="32"/>
      <c r="BO103" s="32"/>
      <c r="BP103" s="1"/>
      <c r="BQ103" s="1"/>
      <c r="BR103" s="1"/>
      <c r="BS103" s="1"/>
      <c r="BT103" s="1"/>
      <c r="BU103" s="1"/>
      <c r="BV103" s="1"/>
      <c r="BW103" s="1"/>
      <c r="BX103" s="1"/>
      <c r="BY103" s="1"/>
      <c r="BZ103" s="1"/>
      <c r="CA103" s="1"/>
      <c r="CB103" s="46" t="s">
        <v>85</v>
      </c>
      <c r="CC103" s="44"/>
      <c r="CD103" s="44"/>
      <c r="CE103" s="98"/>
      <c r="CF103" s="99"/>
      <c r="CG103" s="100"/>
      <c r="CH103" s="101"/>
      <c r="CI103" s="102"/>
      <c r="CJ103" s="45"/>
      <c r="CK103" s="45"/>
      <c r="CL103" s="103"/>
      <c r="CM103" s="104"/>
      <c r="CN103" s="105"/>
      <c r="CO103" s="106"/>
      <c r="CP103" s="107"/>
      <c r="CQ103" s="44"/>
      <c r="CR103" s="44"/>
      <c r="CS103" s="98"/>
      <c r="CT103" s="99"/>
      <c r="CU103" s="100"/>
      <c r="CV103" s="101"/>
      <c r="CW103" s="102"/>
      <c r="CX103" s="45"/>
      <c r="CY103" s="45"/>
      <c r="CZ103" s="103"/>
      <c r="DA103" s="104"/>
      <c r="DB103" s="105"/>
      <c r="DC103" s="106"/>
      <c r="DD103" s="107"/>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2:258">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12" t="s">
        <v>113</v>
      </c>
      <c r="BI104" s="112"/>
      <c r="BJ104" s="216" t="e">
        <f>VLOOKUP(4,$AP$6:$AZ$14,2,0)&amp;" "&amp;VLOOKUP(4,$AP$6:$AZ$14,4,0)&amp;" "&amp;VLOOKUP(4,$AP$6:$AZ$14,6,0)</f>
        <v>#N/A</v>
      </c>
      <c r="BK104" s="217"/>
      <c r="BL104" s="217"/>
      <c r="BM104" s="218"/>
      <c r="BN104" s="1"/>
      <c r="BO104" s="1"/>
      <c r="BP104" s="1"/>
      <c r="BQ104" s="1"/>
      <c r="BR104" s="1"/>
      <c r="BS104" s="1"/>
      <c r="BT104" s="1"/>
      <c r="BU104" s="1"/>
      <c r="BV104" s="1"/>
      <c r="BW104" s="27"/>
      <c r="BX104" s="27"/>
      <c r="BY104" s="27"/>
      <c r="BZ104" s="1"/>
      <c r="CA104" s="1"/>
      <c r="CB104" s="46" t="s">
        <v>86</v>
      </c>
      <c r="CC104" s="44"/>
      <c r="CD104" s="44"/>
      <c r="CE104" s="98"/>
      <c r="CF104" s="99"/>
      <c r="CG104" s="100"/>
      <c r="CH104" s="101"/>
      <c r="CI104" s="102"/>
      <c r="CJ104" s="45"/>
      <c r="CK104" s="45"/>
      <c r="CL104" s="103"/>
      <c r="CM104" s="104"/>
      <c r="CN104" s="105"/>
      <c r="CO104" s="106"/>
      <c r="CP104" s="107"/>
      <c r="CQ104" s="44"/>
      <c r="CR104" s="44"/>
      <c r="CS104" s="98"/>
      <c r="CT104" s="99"/>
      <c r="CU104" s="100"/>
      <c r="CV104" s="101"/>
      <c r="CW104" s="102"/>
      <c r="CX104" s="45"/>
      <c r="CY104" s="45"/>
      <c r="CZ104" s="103"/>
      <c r="DA104" s="104"/>
      <c r="DB104" s="105"/>
      <c r="DC104" s="106"/>
      <c r="DD104" s="107"/>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2:258">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46" t="s">
        <v>87</v>
      </c>
      <c r="CC105" s="44"/>
      <c r="CD105" s="44"/>
      <c r="CE105" s="98"/>
      <c r="CF105" s="99"/>
      <c r="CG105" s="100"/>
      <c r="CH105" s="101"/>
      <c r="CI105" s="102"/>
      <c r="CJ105" s="45"/>
      <c r="CK105" s="45"/>
      <c r="CL105" s="103"/>
      <c r="CM105" s="104"/>
      <c r="CN105" s="105"/>
      <c r="CO105" s="106"/>
      <c r="CP105" s="107"/>
      <c r="CQ105" s="44"/>
      <c r="CR105" s="44"/>
      <c r="CS105" s="98"/>
      <c r="CT105" s="99"/>
      <c r="CU105" s="100"/>
      <c r="CV105" s="101"/>
      <c r="CW105" s="102"/>
      <c r="CX105" s="45"/>
      <c r="CY105" s="45"/>
      <c r="CZ105" s="103"/>
      <c r="DA105" s="104"/>
      <c r="DB105" s="105"/>
      <c r="DC105" s="106"/>
      <c r="DD105" s="107"/>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2:258">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33" t="s">
        <v>74</v>
      </c>
      <c r="BI106" s="133"/>
      <c r="BJ106" s="133"/>
      <c r="BK106" s="133"/>
      <c r="BL106" s="133"/>
      <c r="BM106" s="133"/>
      <c r="BN106" s="133"/>
      <c r="BO106" s="133"/>
      <c r="BP106" s="1"/>
      <c r="BQ106" s="133" t="s">
        <v>153</v>
      </c>
      <c r="BR106" s="133"/>
      <c r="BS106" s="133"/>
      <c r="BT106" s="133"/>
      <c r="BU106" s="5"/>
      <c r="BV106" s="133" t="s">
        <v>154</v>
      </c>
      <c r="BW106" s="133"/>
      <c r="BX106" s="133"/>
      <c r="BY106" s="133"/>
      <c r="BZ106" s="1"/>
      <c r="CA106" s="1"/>
      <c r="CB106" s="14"/>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2:258">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34" t="s">
        <v>71</v>
      </c>
      <c r="BI107" s="134"/>
      <c r="BJ107" s="134" t="s">
        <v>72</v>
      </c>
      <c r="BK107" s="134"/>
      <c r="BL107" s="134"/>
      <c r="BM107" s="134" t="s">
        <v>73</v>
      </c>
      <c r="BN107" s="134"/>
      <c r="BO107" s="134"/>
      <c r="BP107" s="1"/>
      <c r="BQ107" s="134" t="s">
        <v>78</v>
      </c>
      <c r="BR107" s="134"/>
      <c r="BS107" s="135" t="s">
        <v>79</v>
      </c>
      <c r="BT107" s="135"/>
      <c r="BU107" s="5"/>
      <c r="BV107" s="134" t="s">
        <v>78</v>
      </c>
      <c r="BW107" s="134"/>
      <c r="BX107" s="135" t="s">
        <v>79</v>
      </c>
      <c r="BY107" s="135"/>
      <c r="BZ107" s="1"/>
      <c r="CA107" s="1"/>
      <c r="CB107" s="97" t="s">
        <v>91</v>
      </c>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2:258">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23"/>
      <c r="BI108" s="124"/>
      <c r="BJ108" s="205"/>
      <c r="BK108" s="206"/>
      <c r="BL108" s="207"/>
      <c r="BM108" s="205"/>
      <c r="BN108" s="206"/>
      <c r="BO108" s="207"/>
      <c r="BP108" s="1"/>
      <c r="BQ108" s="120"/>
      <c r="BR108" s="122"/>
      <c r="BS108" s="83"/>
      <c r="BT108" s="81"/>
      <c r="BU108" s="5"/>
      <c r="BV108" s="120"/>
      <c r="BW108" s="122"/>
      <c r="BX108" s="83"/>
      <c r="BY108" s="81"/>
      <c r="BZ108" s="1"/>
      <c r="CA108" s="1"/>
      <c r="CB108" s="17"/>
      <c r="CC108" s="18" t="s">
        <v>88</v>
      </c>
      <c r="CD108" s="18" t="s">
        <v>89</v>
      </c>
      <c r="CE108" s="88" t="s">
        <v>76</v>
      </c>
      <c r="CF108" s="89"/>
      <c r="CG108" s="90"/>
      <c r="CH108" s="88" t="s">
        <v>90</v>
      </c>
      <c r="CI108" s="90"/>
      <c r="CJ108" s="18" t="s">
        <v>88</v>
      </c>
      <c r="CK108" s="18" t="s">
        <v>89</v>
      </c>
      <c r="CL108" s="88" t="s">
        <v>76</v>
      </c>
      <c r="CM108" s="89"/>
      <c r="CN108" s="90"/>
      <c r="CO108" s="88" t="s">
        <v>90</v>
      </c>
      <c r="CP108" s="90"/>
      <c r="CQ108" s="18" t="s">
        <v>88</v>
      </c>
      <c r="CR108" s="18" t="s">
        <v>89</v>
      </c>
      <c r="CS108" s="88" t="s">
        <v>76</v>
      </c>
      <c r="CT108" s="89"/>
      <c r="CU108" s="90"/>
      <c r="CV108" s="88" t="s">
        <v>90</v>
      </c>
      <c r="CW108" s="90"/>
      <c r="CX108" s="18" t="s">
        <v>88</v>
      </c>
      <c r="CY108" s="18" t="s">
        <v>89</v>
      </c>
      <c r="CZ108" s="88" t="s">
        <v>76</v>
      </c>
      <c r="DA108" s="89"/>
      <c r="DB108" s="90"/>
      <c r="DC108" s="88" t="s">
        <v>122</v>
      </c>
      <c r="DD108" s="90"/>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2:258">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25"/>
      <c r="BI109" s="126"/>
      <c r="BJ109" s="208"/>
      <c r="BK109" s="209"/>
      <c r="BL109" s="210"/>
      <c r="BM109" s="208"/>
      <c r="BN109" s="209"/>
      <c r="BO109" s="210"/>
      <c r="BP109" s="1"/>
      <c r="BQ109" s="80"/>
      <c r="BR109" s="81"/>
      <c r="BS109" s="83"/>
      <c r="BT109" s="81"/>
      <c r="BU109" s="5"/>
      <c r="BV109" s="80"/>
      <c r="BW109" s="81"/>
      <c r="BX109" s="83"/>
      <c r="BY109" s="81"/>
      <c r="BZ109" s="1"/>
      <c r="CA109" s="1"/>
      <c r="CB109" s="46" t="s">
        <v>81</v>
      </c>
      <c r="CC109" s="44"/>
      <c r="CD109" s="44"/>
      <c r="CE109" s="98"/>
      <c r="CF109" s="99"/>
      <c r="CG109" s="100"/>
      <c r="CH109" s="101"/>
      <c r="CI109" s="102"/>
      <c r="CJ109" s="45"/>
      <c r="CK109" s="45"/>
      <c r="CL109" s="103"/>
      <c r="CM109" s="104"/>
      <c r="CN109" s="105"/>
      <c r="CO109" s="106"/>
      <c r="CP109" s="107"/>
      <c r="CQ109" s="44"/>
      <c r="CR109" s="44"/>
      <c r="CS109" s="98"/>
      <c r="CT109" s="99"/>
      <c r="CU109" s="100"/>
      <c r="CV109" s="101"/>
      <c r="CW109" s="102"/>
      <c r="CX109" s="45"/>
      <c r="CY109" s="45"/>
      <c r="CZ109" s="103"/>
      <c r="DA109" s="104"/>
      <c r="DB109" s="105"/>
      <c r="DC109" s="106"/>
      <c r="DD109" s="107"/>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2:258">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80"/>
      <c r="BR110" s="81"/>
      <c r="BS110" s="83"/>
      <c r="BT110" s="81"/>
      <c r="BU110" s="5"/>
      <c r="BV110" s="80"/>
      <c r="BW110" s="81"/>
      <c r="BX110" s="83"/>
      <c r="BY110" s="81"/>
      <c r="BZ110" s="1"/>
      <c r="CA110" s="1"/>
      <c r="CB110" s="46" t="s">
        <v>82</v>
      </c>
      <c r="CC110" s="44"/>
      <c r="CD110" s="44"/>
      <c r="CE110" s="98"/>
      <c r="CF110" s="99"/>
      <c r="CG110" s="100"/>
      <c r="CH110" s="101"/>
      <c r="CI110" s="102"/>
      <c r="CJ110" s="45"/>
      <c r="CK110" s="45"/>
      <c r="CL110" s="103"/>
      <c r="CM110" s="104"/>
      <c r="CN110" s="105"/>
      <c r="CO110" s="106"/>
      <c r="CP110" s="107"/>
      <c r="CQ110" s="44"/>
      <c r="CR110" s="44"/>
      <c r="CS110" s="98"/>
      <c r="CT110" s="99"/>
      <c r="CU110" s="100"/>
      <c r="CV110" s="101"/>
      <c r="CW110" s="102"/>
      <c r="CX110" s="45"/>
      <c r="CY110" s="45"/>
      <c r="CZ110" s="103"/>
      <c r="DA110" s="104"/>
      <c r="DB110" s="105"/>
      <c r="DC110" s="106"/>
      <c r="DD110" s="107"/>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2:258">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211" t="s">
        <v>75</v>
      </c>
      <c r="BI111" s="211"/>
      <c r="BJ111" s="211"/>
      <c r="BK111" s="211"/>
      <c r="BL111" s="211"/>
      <c r="BM111" s="211"/>
      <c r="BN111" s="211"/>
      <c r="BO111" s="211"/>
      <c r="BP111" s="1"/>
      <c r="BQ111" s="80"/>
      <c r="BR111" s="81"/>
      <c r="BS111" s="83"/>
      <c r="BT111" s="81"/>
      <c r="BU111" s="5"/>
      <c r="BV111" s="80"/>
      <c r="BW111" s="81"/>
      <c r="BX111" s="83"/>
      <c r="BY111" s="81"/>
      <c r="BZ111" s="1"/>
      <c r="CA111" s="1"/>
      <c r="CB111" s="46" t="s">
        <v>83</v>
      </c>
      <c r="CC111" s="44"/>
      <c r="CD111" s="44"/>
      <c r="CE111" s="98"/>
      <c r="CF111" s="99"/>
      <c r="CG111" s="100"/>
      <c r="CH111" s="101"/>
      <c r="CI111" s="102"/>
      <c r="CJ111" s="45"/>
      <c r="CK111" s="45"/>
      <c r="CL111" s="103"/>
      <c r="CM111" s="104"/>
      <c r="CN111" s="105"/>
      <c r="CO111" s="106"/>
      <c r="CP111" s="107"/>
      <c r="CQ111" s="44"/>
      <c r="CR111" s="44"/>
      <c r="CS111" s="98"/>
      <c r="CT111" s="99"/>
      <c r="CU111" s="100"/>
      <c r="CV111" s="101"/>
      <c r="CW111" s="102"/>
      <c r="CX111" s="45"/>
      <c r="CY111" s="45"/>
      <c r="CZ111" s="103"/>
      <c r="DA111" s="104"/>
      <c r="DB111" s="105"/>
      <c r="DC111" s="106"/>
      <c r="DD111" s="107"/>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2:258">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45" t="s">
        <v>76</v>
      </c>
      <c r="BI112" s="146"/>
      <c r="BJ112" s="147"/>
      <c r="BK112" s="145" t="s">
        <v>77</v>
      </c>
      <c r="BL112" s="146"/>
      <c r="BM112" s="147"/>
      <c r="BN112" s="145" t="s">
        <v>99</v>
      </c>
      <c r="BO112" s="147"/>
      <c r="BP112" s="1"/>
      <c r="BQ112" s="80"/>
      <c r="BR112" s="81"/>
      <c r="BS112" s="83"/>
      <c r="BT112" s="81"/>
      <c r="BU112" s="5"/>
      <c r="BV112" s="80"/>
      <c r="BW112" s="81"/>
      <c r="BX112" s="83"/>
      <c r="BY112" s="81"/>
      <c r="BZ112" s="1"/>
      <c r="CA112" s="1"/>
      <c r="CB112" s="46" t="s">
        <v>84</v>
      </c>
      <c r="CC112" s="44"/>
      <c r="CD112" s="44"/>
      <c r="CE112" s="98"/>
      <c r="CF112" s="99"/>
      <c r="CG112" s="100"/>
      <c r="CH112" s="101"/>
      <c r="CI112" s="102"/>
      <c r="CJ112" s="45"/>
      <c r="CK112" s="45"/>
      <c r="CL112" s="103"/>
      <c r="CM112" s="104"/>
      <c r="CN112" s="105"/>
      <c r="CO112" s="106"/>
      <c r="CP112" s="107"/>
      <c r="CQ112" s="44"/>
      <c r="CR112" s="44"/>
      <c r="CS112" s="98"/>
      <c r="CT112" s="99"/>
      <c r="CU112" s="100"/>
      <c r="CV112" s="101"/>
      <c r="CW112" s="102"/>
      <c r="CX112" s="45"/>
      <c r="CY112" s="45"/>
      <c r="CZ112" s="103"/>
      <c r="DA112" s="104"/>
      <c r="DB112" s="105"/>
      <c r="DC112" s="106"/>
      <c r="DD112" s="107"/>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2:258">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49" t="s">
        <v>104</v>
      </c>
      <c r="BI113" s="50"/>
      <c r="BJ113" s="50"/>
      <c r="BK113" s="50"/>
      <c r="BL113" s="50"/>
      <c r="BM113" s="50"/>
      <c r="BN113" s="50"/>
      <c r="BO113" s="51"/>
      <c r="BP113" s="1"/>
      <c r="BQ113" s="80"/>
      <c r="BR113" s="81"/>
      <c r="BS113" s="83"/>
      <c r="BT113" s="81"/>
      <c r="BU113" s="5"/>
      <c r="BV113" s="80"/>
      <c r="BW113" s="81"/>
      <c r="BX113" s="83"/>
      <c r="BY113" s="81"/>
      <c r="BZ113" s="1"/>
      <c r="CA113" s="1"/>
      <c r="CB113" s="46" t="s">
        <v>85</v>
      </c>
      <c r="CC113" s="44"/>
      <c r="CD113" s="44"/>
      <c r="CE113" s="98"/>
      <c r="CF113" s="99"/>
      <c r="CG113" s="100"/>
      <c r="CH113" s="101"/>
      <c r="CI113" s="102"/>
      <c r="CJ113" s="45"/>
      <c r="CK113" s="45"/>
      <c r="CL113" s="103"/>
      <c r="CM113" s="104"/>
      <c r="CN113" s="105"/>
      <c r="CO113" s="106"/>
      <c r="CP113" s="107"/>
      <c r="CQ113" s="44"/>
      <c r="CR113" s="44"/>
      <c r="CS113" s="98"/>
      <c r="CT113" s="99"/>
      <c r="CU113" s="100"/>
      <c r="CV113" s="101"/>
      <c r="CW113" s="102"/>
      <c r="CX113" s="45"/>
      <c r="CY113" s="45"/>
      <c r="CZ113" s="103"/>
      <c r="DA113" s="104"/>
      <c r="DB113" s="105"/>
      <c r="DC113" s="106"/>
      <c r="DD113" s="107"/>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2:258">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20" t="str">
        <f>IF($X$7="","",$X$7)</f>
        <v>Practice Name</v>
      </c>
      <c r="BI114" s="121"/>
      <c r="BJ114" s="122"/>
      <c r="BK114" s="149"/>
      <c r="BL114" s="212"/>
      <c r="BM114" s="150"/>
      <c r="BN114" s="149"/>
      <c r="BO114" s="150"/>
      <c r="BP114" s="1"/>
      <c r="BQ114" s="80"/>
      <c r="BR114" s="81"/>
      <c r="BS114" s="83"/>
      <c r="BT114" s="81"/>
      <c r="BU114" s="5"/>
      <c r="BV114" s="80"/>
      <c r="BW114" s="81"/>
      <c r="BX114" s="83"/>
      <c r="BY114" s="81"/>
      <c r="BZ114" s="1"/>
      <c r="CA114" s="1"/>
      <c r="CB114" s="46" t="s">
        <v>86</v>
      </c>
      <c r="CC114" s="44"/>
      <c r="CD114" s="44"/>
      <c r="CE114" s="98"/>
      <c r="CF114" s="99"/>
      <c r="CG114" s="100"/>
      <c r="CH114" s="101"/>
      <c r="CI114" s="102"/>
      <c r="CJ114" s="45"/>
      <c r="CK114" s="45"/>
      <c r="CL114" s="103"/>
      <c r="CM114" s="104"/>
      <c r="CN114" s="105"/>
      <c r="CO114" s="106"/>
      <c r="CP114" s="107"/>
      <c r="CQ114" s="44"/>
      <c r="CR114" s="44"/>
      <c r="CS114" s="98"/>
      <c r="CT114" s="99"/>
      <c r="CU114" s="100"/>
      <c r="CV114" s="101"/>
      <c r="CW114" s="102"/>
      <c r="CX114" s="45"/>
      <c r="CY114" s="45"/>
      <c r="CZ114" s="103"/>
      <c r="DA114" s="104"/>
      <c r="DB114" s="105"/>
      <c r="DC114" s="106"/>
      <c r="DD114" s="107"/>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2:258">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20" t="str">
        <f>IF($X$21="","",$X$21)</f>
        <v/>
      </c>
      <c r="BI115" s="121"/>
      <c r="BJ115" s="122"/>
      <c r="BK115" s="85"/>
      <c r="BL115" s="86"/>
      <c r="BM115" s="87"/>
      <c r="BN115" s="85"/>
      <c r="BO115" s="87"/>
      <c r="BP115" s="1"/>
      <c r="BQ115" s="80"/>
      <c r="BR115" s="81"/>
      <c r="BS115" s="83"/>
      <c r="BT115" s="81"/>
      <c r="BU115" s="5"/>
      <c r="BV115" s="80"/>
      <c r="BW115" s="81"/>
      <c r="BX115" s="83"/>
      <c r="BY115" s="81"/>
      <c r="BZ115" s="1"/>
      <c r="CA115" s="1"/>
      <c r="CB115" s="46" t="s">
        <v>87</v>
      </c>
      <c r="CC115" s="44"/>
      <c r="CD115" s="44"/>
      <c r="CE115" s="98"/>
      <c r="CF115" s="99"/>
      <c r="CG115" s="100"/>
      <c r="CH115" s="101"/>
      <c r="CI115" s="102"/>
      <c r="CJ115" s="45"/>
      <c r="CK115" s="45"/>
      <c r="CL115" s="103"/>
      <c r="CM115" s="104"/>
      <c r="CN115" s="105"/>
      <c r="CO115" s="106"/>
      <c r="CP115" s="107"/>
      <c r="CQ115" s="44"/>
      <c r="CR115" s="44"/>
      <c r="CS115" s="98"/>
      <c r="CT115" s="99"/>
      <c r="CU115" s="100"/>
      <c r="CV115" s="101"/>
      <c r="CW115" s="102"/>
      <c r="CX115" s="45"/>
      <c r="CY115" s="45"/>
      <c r="CZ115" s="103"/>
      <c r="DA115" s="104"/>
      <c r="DB115" s="105"/>
      <c r="DC115" s="106"/>
      <c r="DD115" s="107"/>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2:258">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20" t="str">
        <f>IF($X$35="","",$X$35)</f>
        <v/>
      </c>
      <c r="BI116" s="121"/>
      <c r="BJ116" s="122"/>
      <c r="BK116" s="85"/>
      <c r="BL116" s="86"/>
      <c r="BM116" s="87"/>
      <c r="BN116" s="85"/>
      <c r="BO116" s="87"/>
      <c r="BP116" s="1"/>
      <c r="BQ116" s="80"/>
      <c r="BR116" s="81"/>
      <c r="BS116" s="83"/>
      <c r="BT116" s="81"/>
      <c r="BU116" s="5"/>
      <c r="BV116" s="80"/>
      <c r="BW116" s="81"/>
      <c r="BX116" s="83"/>
      <c r="BY116" s="81"/>
      <c r="BZ116" s="1"/>
      <c r="CA116" s="1"/>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2:258">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20" t="str">
        <f>IF($X$49="","",$X$49)</f>
        <v/>
      </c>
      <c r="BI117" s="121"/>
      <c r="BJ117" s="122"/>
      <c r="BK117" s="85"/>
      <c r="BL117" s="86"/>
      <c r="BM117" s="87"/>
      <c r="BN117" s="85"/>
      <c r="BO117" s="87"/>
      <c r="BP117" s="1"/>
      <c r="BQ117" s="80"/>
      <c r="BR117" s="81"/>
      <c r="BS117" s="83"/>
      <c r="BT117" s="81"/>
      <c r="BU117" s="5"/>
      <c r="BV117" s="80"/>
      <c r="BW117" s="81"/>
      <c r="BX117" s="83"/>
      <c r="BY117" s="81"/>
      <c r="BZ117" s="1"/>
      <c r="CA117" s="1"/>
      <c r="CB117" s="97" t="s">
        <v>92</v>
      </c>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2:258">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20" t="str">
        <f>IF($X$63="","",$X$63)</f>
        <v/>
      </c>
      <c r="BI118" s="121"/>
      <c r="BJ118" s="122"/>
      <c r="BK118" s="85"/>
      <c r="BL118" s="86"/>
      <c r="BM118" s="87"/>
      <c r="BN118" s="85"/>
      <c r="BO118" s="87"/>
      <c r="BP118" s="1"/>
      <c r="BQ118" s="80"/>
      <c r="BR118" s="81"/>
      <c r="BS118" s="83"/>
      <c r="BT118" s="81"/>
      <c r="BU118" s="5"/>
      <c r="BV118" s="80"/>
      <c r="BW118" s="81"/>
      <c r="BX118" s="83"/>
      <c r="BY118" s="81"/>
      <c r="BZ118" s="1"/>
      <c r="CA118" s="1"/>
      <c r="CB118" s="17"/>
      <c r="CC118" s="18" t="s">
        <v>88</v>
      </c>
      <c r="CD118" s="18" t="s">
        <v>89</v>
      </c>
      <c r="CE118" s="88" t="s">
        <v>76</v>
      </c>
      <c r="CF118" s="89"/>
      <c r="CG118" s="90"/>
      <c r="CH118" s="88" t="s">
        <v>90</v>
      </c>
      <c r="CI118" s="90"/>
      <c r="CJ118" s="18" t="s">
        <v>88</v>
      </c>
      <c r="CK118" s="18" t="s">
        <v>89</v>
      </c>
      <c r="CL118" s="88" t="s">
        <v>76</v>
      </c>
      <c r="CM118" s="89"/>
      <c r="CN118" s="90"/>
      <c r="CO118" s="88" t="s">
        <v>90</v>
      </c>
      <c r="CP118" s="90"/>
      <c r="CQ118" s="18" t="s">
        <v>88</v>
      </c>
      <c r="CR118" s="18" t="s">
        <v>89</v>
      </c>
      <c r="CS118" s="88" t="s">
        <v>76</v>
      </c>
      <c r="CT118" s="89"/>
      <c r="CU118" s="90"/>
      <c r="CV118" s="88" t="s">
        <v>90</v>
      </c>
      <c r="CW118" s="90"/>
      <c r="CX118" s="18" t="s">
        <v>88</v>
      </c>
      <c r="CY118" s="18" t="s">
        <v>89</v>
      </c>
      <c r="CZ118" s="88" t="s">
        <v>76</v>
      </c>
      <c r="DA118" s="89"/>
      <c r="DB118" s="90"/>
      <c r="DC118" s="88" t="s">
        <v>122</v>
      </c>
      <c r="DD118" s="90"/>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2:258">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49" t="s">
        <v>107</v>
      </c>
      <c r="BI119" s="50"/>
      <c r="BJ119" s="50"/>
      <c r="BK119" s="50"/>
      <c r="BL119" s="50"/>
      <c r="BM119" s="50"/>
      <c r="BN119" s="50"/>
      <c r="BO119" s="51"/>
      <c r="BP119" s="1"/>
      <c r="BQ119" s="80"/>
      <c r="BR119" s="81"/>
      <c r="BS119" s="83"/>
      <c r="BT119" s="81"/>
      <c r="BU119" s="5"/>
      <c r="BV119" s="80"/>
      <c r="BW119" s="81"/>
      <c r="BX119" s="83"/>
      <c r="BY119" s="81"/>
      <c r="BZ119" s="1"/>
      <c r="CA119" s="1"/>
      <c r="CB119" s="46" t="s">
        <v>81</v>
      </c>
      <c r="CC119" s="44"/>
      <c r="CD119" s="44"/>
      <c r="CE119" s="98"/>
      <c r="CF119" s="99"/>
      <c r="CG119" s="100"/>
      <c r="CH119" s="101"/>
      <c r="CI119" s="102"/>
      <c r="CJ119" s="45"/>
      <c r="CK119" s="45"/>
      <c r="CL119" s="103"/>
      <c r="CM119" s="104"/>
      <c r="CN119" s="105"/>
      <c r="CO119" s="106"/>
      <c r="CP119" s="107"/>
      <c r="CQ119" s="44"/>
      <c r="CR119" s="44"/>
      <c r="CS119" s="98"/>
      <c r="CT119" s="99"/>
      <c r="CU119" s="100"/>
      <c r="CV119" s="101"/>
      <c r="CW119" s="102"/>
      <c r="CX119" s="45"/>
      <c r="CY119" s="45"/>
      <c r="CZ119" s="103"/>
      <c r="DA119" s="104"/>
      <c r="DB119" s="105"/>
      <c r="DC119" s="106"/>
      <c r="DD119" s="107"/>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2:258">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20" t="str">
        <f>IF($AE$7="","",$AE$7)</f>
        <v>Hospital Name</v>
      </c>
      <c r="BI120" s="121"/>
      <c r="BJ120" s="122"/>
      <c r="BK120" s="85"/>
      <c r="BL120" s="86"/>
      <c r="BM120" s="87"/>
      <c r="BN120" s="85"/>
      <c r="BO120" s="87"/>
      <c r="BP120" s="1"/>
      <c r="BQ120" s="80"/>
      <c r="BR120" s="81"/>
      <c r="BS120" s="83"/>
      <c r="BT120" s="81"/>
      <c r="BU120" s="5"/>
      <c r="BV120" s="25"/>
      <c r="BW120" s="25"/>
      <c r="BX120" s="26"/>
      <c r="BY120" s="26"/>
      <c r="BZ120" s="1"/>
      <c r="CA120" s="1"/>
      <c r="CB120" s="46" t="s">
        <v>82</v>
      </c>
      <c r="CC120" s="44"/>
      <c r="CD120" s="44"/>
      <c r="CE120" s="98"/>
      <c r="CF120" s="99"/>
      <c r="CG120" s="100"/>
      <c r="CH120" s="101"/>
      <c r="CI120" s="102"/>
      <c r="CJ120" s="45"/>
      <c r="CK120" s="45"/>
      <c r="CL120" s="103"/>
      <c r="CM120" s="104"/>
      <c r="CN120" s="105"/>
      <c r="CO120" s="106"/>
      <c r="CP120" s="107"/>
      <c r="CQ120" s="44"/>
      <c r="CR120" s="44"/>
      <c r="CS120" s="98"/>
      <c r="CT120" s="99"/>
      <c r="CU120" s="100"/>
      <c r="CV120" s="101"/>
      <c r="CW120" s="102"/>
      <c r="CX120" s="45"/>
      <c r="CY120" s="45"/>
      <c r="CZ120" s="103"/>
      <c r="DA120" s="104"/>
      <c r="DB120" s="105"/>
      <c r="DC120" s="106"/>
      <c r="DD120" s="107"/>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2:258">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20" t="str">
        <f>IF($AE$17="","",$AE$17)</f>
        <v/>
      </c>
      <c r="BI121" s="121"/>
      <c r="BJ121" s="122"/>
      <c r="BK121" s="85"/>
      <c r="BL121" s="86"/>
      <c r="BM121" s="87"/>
      <c r="BN121" s="85"/>
      <c r="BO121" s="87"/>
      <c r="BP121" s="1"/>
      <c r="BQ121" s="80"/>
      <c r="BR121" s="81"/>
      <c r="BS121" s="83"/>
      <c r="BT121" s="81"/>
      <c r="BU121" s="5"/>
      <c r="BV121" s="77"/>
      <c r="BW121" s="77"/>
      <c r="BX121" s="77"/>
      <c r="BY121" s="77"/>
      <c r="BZ121" s="1"/>
      <c r="CA121" s="1"/>
      <c r="CB121" s="46" t="s">
        <v>83</v>
      </c>
      <c r="CC121" s="44"/>
      <c r="CD121" s="44"/>
      <c r="CE121" s="98"/>
      <c r="CF121" s="99"/>
      <c r="CG121" s="100"/>
      <c r="CH121" s="101"/>
      <c r="CI121" s="102"/>
      <c r="CJ121" s="45"/>
      <c r="CK121" s="45"/>
      <c r="CL121" s="103"/>
      <c r="CM121" s="104"/>
      <c r="CN121" s="105"/>
      <c r="CO121" s="106"/>
      <c r="CP121" s="107"/>
      <c r="CQ121" s="44"/>
      <c r="CR121" s="44"/>
      <c r="CS121" s="98"/>
      <c r="CT121" s="99"/>
      <c r="CU121" s="100"/>
      <c r="CV121" s="101"/>
      <c r="CW121" s="102"/>
      <c r="CX121" s="45"/>
      <c r="CY121" s="45"/>
      <c r="CZ121" s="103"/>
      <c r="DA121" s="104"/>
      <c r="DB121" s="105"/>
      <c r="DC121" s="106"/>
      <c r="DD121" s="107"/>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2:258">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20" t="str">
        <f>IF($AE$27="","",$AE$27)</f>
        <v/>
      </c>
      <c r="BI122" s="121"/>
      <c r="BJ122" s="122"/>
      <c r="BK122" s="85"/>
      <c r="BL122" s="86"/>
      <c r="BM122" s="87"/>
      <c r="BN122" s="85"/>
      <c r="BO122" s="87"/>
      <c r="BP122" s="1"/>
      <c r="BQ122" s="80"/>
      <c r="BR122" s="81"/>
      <c r="BS122" s="83"/>
      <c r="BT122" s="81"/>
      <c r="BU122" s="5" t="str">
        <f>IF(BV122="","N/A",BV122)</f>
        <v>N/A</v>
      </c>
      <c r="BV122" s="78"/>
      <c r="BW122" s="78"/>
      <c r="BX122" s="78"/>
      <c r="BY122" s="78"/>
      <c r="BZ122" s="1"/>
      <c r="CA122" s="1"/>
      <c r="CB122" s="46" t="s">
        <v>84</v>
      </c>
      <c r="CC122" s="44"/>
      <c r="CD122" s="44"/>
      <c r="CE122" s="98"/>
      <c r="CF122" s="99"/>
      <c r="CG122" s="100"/>
      <c r="CH122" s="101"/>
      <c r="CI122" s="102"/>
      <c r="CJ122" s="45"/>
      <c r="CK122" s="45"/>
      <c r="CL122" s="103"/>
      <c r="CM122" s="104"/>
      <c r="CN122" s="105"/>
      <c r="CO122" s="106"/>
      <c r="CP122" s="107"/>
      <c r="CQ122" s="44"/>
      <c r="CR122" s="44"/>
      <c r="CS122" s="98"/>
      <c r="CT122" s="99"/>
      <c r="CU122" s="100"/>
      <c r="CV122" s="101"/>
      <c r="CW122" s="102"/>
      <c r="CX122" s="45"/>
      <c r="CY122" s="45"/>
      <c r="CZ122" s="103"/>
      <c r="DA122" s="104"/>
      <c r="DB122" s="105"/>
      <c r="DC122" s="106"/>
      <c r="DD122" s="107"/>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2:258">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20" t="str">
        <f>IF($AE$37="","",$AE$37)</f>
        <v/>
      </c>
      <c r="BI123" s="121"/>
      <c r="BJ123" s="122"/>
      <c r="BK123" s="85"/>
      <c r="BL123" s="86"/>
      <c r="BM123" s="87"/>
      <c r="BN123" s="85"/>
      <c r="BO123" s="87"/>
      <c r="BP123" s="1"/>
      <c r="BQ123" s="80"/>
      <c r="BR123" s="81"/>
      <c r="BS123" s="83"/>
      <c r="BT123" s="81"/>
      <c r="BU123" s="5" t="str">
        <f t="shared" ref="BU123:BU132" si="3">IF(BV123="","N/A",BV123)</f>
        <v>N/A</v>
      </c>
      <c r="BV123" s="78"/>
      <c r="BW123" s="78"/>
      <c r="BX123" s="78"/>
      <c r="BY123" s="78"/>
      <c r="BZ123" s="1"/>
      <c r="CA123" s="1"/>
      <c r="CB123" s="46" t="s">
        <v>85</v>
      </c>
      <c r="CC123" s="44"/>
      <c r="CD123" s="44"/>
      <c r="CE123" s="98"/>
      <c r="CF123" s="99"/>
      <c r="CG123" s="100"/>
      <c r="CH123" s="101"/>
      <c r="CI123" s="102"/>
      <c r="CJ123" s="45"/>
      <c r="CK123" s="45"/>
      <c r="CL123" s="103"/>
      <c r="CM123" s="104"/>
      <c r="CN123" s="105"/>
      <c r="CO123" s="106"/>
      <c r="CP123" s="107"/>
      <c r="CQ123" s="44"/>
      <c r="CR123" s="44"/>
      <c r="CS123" s="98"/>
      <c r="CT123" s="99"/>
      <c r="CU123" s="100"/>
      <c r="CV123" s="101"/>
      <c r="CW123" s="102"/>
      <c r="CX123" s="45"/>
      <c r="CY123" s="45"/>
      <c r="CZ123" s="103"/>
      <c r="DA123" s="104"/>
      <c r="DB123" s="105"/>
      <c r="DC123" s="106"/>
      <c r="DD123" s="107"/>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2:258">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20" t="str">
        <f>IF($AE$47="","",$AE$47)</f>
        <v/>
      </c>
      <c r="BI124" s="121"/>
      <c r="BJ124" s="122"/>
      <c r="BK124" s="85"/>
      <c r="BL124" s="86"/>
      <c r="BM124" s="87"/>
      <c r="BN124" s="85"/>
      <c r="BO124" s="87"/>
      <c r="BP124" s="1"/>
      <c r="BQ124" s="80"/>
      <c r="BR124" s="81"/>
      <c r="BS124" s="83"/>
      <c r="BT124" s="81"/>
      <c r="BU124" s="5" t="str">
        <f t="shared" si="3"/>
        <v>N/A</v>
      </c>
      <c r="BV124" s="79"/>
      <c r="BW124" s="79"/>
      <c r="BX124" s="79"/>
      <c r="BY124" s="79"/>
      <c r="BZ124" s="1"/>
      <c r="CA124" s="1"/>
      <c r="CB124" s="46" t="s">
        <v>86</v>
      </c>
      <c r="CC124" s="44"/>
      <c r="CD124" s="44"/>
      <c r="CE124" s="98"/>
      <c r="CF124" s="99"/>
      <c r="CG124" s="100"/>
      <c r="CH124" s="101"/>
      <c r="CI124" s="102"/>
      <c r="CJ124" s="45"/>
      <c r="CK124" s="45"/>
      <c r="CL124" s="103"/>
      <c r="CM124" s="104"/>
      <c r="CN124" s="105"/>
      <c r="CO124" s="106"/>
      <c r="CP124" s="107"/>
      <c r="CQ124" s="44"/>
      <c r="CR124" s="44"/>
      <c r="CS124" s="98"/>
      <c r="CT124" s="99"/>
      <c r="CU124" s="100"/>
      <c r="CV124" s="101"/>
      <c r="CW124" s="102"/>
      <c r="CX124" s="45"/>
      <c r="CY124" s="45"/>
      <c r="CZ124" s="103"/>
      <c r="DA124" s="104"/>
      <c r="DB124" s="105"/>
      <c r="DC124" s="106"/>
      <c r="DD124" s="107"/>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2:258">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49" t="s">
        <v>106</v>
      </c>
      <c r="BI125" s="50"/>
      <c r="BJ125" s="50"/>
      <c r="BK125" s="50"/>
      <c r="BL125" s="50"/>
      <c r="BM125" s="50"/>
      <c r="BN125" s="50"/>
      <c r="BO125" s="51"/>
      <c r="BP125" s="1"/>
      <c r="BQ125" s="80"/>
      <c r="BR125" s="81"/>
      <c r="BS125" s="83"/>
      <c r="BT125" s="81"/>
      <c r="BU125" s="5" t="str">
        <f t="shared" si="3"/>
        <v>N/A</v>
      </c>
      <c r="BV125" s="76"/>
      <c r="BW125" s="76"/>
      <c r="BX125" s="76"/>
      <c r="BY125" s="76"/>
      <c r="BZ125" s="1"/>
      <c r="CA125" s="1"/>
      <c r="CB125" s="46" t="s">
        <v>87</v>
      </c>
      <c r="CC125" s="44"/>
      <c r="CD125" s="44"/>
      <c r="CE125" s="98"/>
      <c r="CF125" s="99"/>
      <c r="CG125" s="100"/>
      <c r="CH125" s="101"/>
      <c r="CI125" s="102"/>
      <c r="CJ125" s="45"/>
      <c r="CK125" s="45"/>
      <c r="CL125" s="103"/>
      <c r="CM125" s="104"/>
      <c r="CN125" s="105"/>
      <c r="CO125" s="106"/>
      <c r="CP125" s="107"/>
      <c r="CQ125" s="44"/>
      <c r="CR125" s="44"/>
      <c r="CS125" s="98"/>
      <c r="CT125" s="99"/>
      <c r="CU125" s="100"/>
      <c r="CV125" s="101"/>
      <c r="CW125" s="102"/>
      <c r="CX125" s="45"/>
      <c r="CY125" s="45"/>
      <c r="CZ125" s="103"/>
      <c r="DA125" s="104"/>
      <c r="DB125" s="105"/>
      <c r="DC125" s="106"/>
      <c r="DD125" s="107"/>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2:258">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20" t="str">
        <f>IF($AL$7="","",$AL$7)</f>
        <v>Room Name</v>
      </c>
      <c r="BI126" s="121"/>
      <c r="BJ126" s="122"/>
      <c r="BK126" s="85"/>
      <c r="BL126" s="86"/>
      <c r="BM126" s="87"/>
      <c r="BN126" s="85"/>
      <c r="BO126" s="87"/>
      <c r="BP126" s="5"/>
      <c r="BQ126" s="80"/>
      <c r="BR126" s="81"/>
      <c r="BS126" s="83"/>
      <c r="BT126" s="81"/>
      <c r="BU126" s="5" t="str">
        <f t="shared" si="3"/>
        <v>N/A</v>
      </c>
      <c r="BV126" s="76"/>
      <c r="BW126" s="76"/>
      <c r="BX126" s="76"/>
      <c r="BY126" s="76"/>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2:258">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20" t="str">
        <f>IF($AL$10="","",$AL$10)</f>
        <v/>
      </c>
      <c r="BI127" s="121"/>
      <c r="BJ127" s="122"/>
      <c r="BK127" s="85"/>
      <c r="BL127" s="86"/>
      <c r="BM127" s="87"/>
      <c r="BN127" s="85"/>
      <c r="BO127" s="87"/>
      <c r="BP127" s="5"/>
      <c r="BQ127" s="80"/>
      <c r="BR127" s="81"/>
      <c r="BS127" s="83"/>
      <c r="BT127" s="81"/>
      <c r="BU127" s="5" t="str">
        <f t="shared" si="3"/>
        <v>N/A</v>
      </c>
      <c r="BV127" s="76"/>
      <c r="BW127" s="76"/>
      <c r="BX127" s="76"/>
      <c r="BY127" s="76"/>
      <c r="BZ127" s="1"/>
      <c r="CA127" s="1"/>
      <c r="CB127" s="97" t="s">
        <v>93</v>
      </c>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2:258">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20" t="str">
        <f>IF($AL$13="","",$AL$13)</f>
        <v/>
      </c>
      <c r="BI128" s="121"/>
      <c r="BJ128" s="122"/>
      <c r="BK128" s="85"/>
      <c r="BL128" s="86"/>
      <c r="BM128" s="87"/>
      <c r="BN128" s="85"/>
      <c r="BO128" s="87"/>
      <c r="BP128" s="1"/>
      <c r="BQ128" s="80"/>
      <c r="BR128" s="81"/>
      <c r="BS128" s="83"/>
      <c r="BT128" s="81"/>
      <c r="BU128" s="5" t="str">
        <f t="shared" si="3"/>
        <v>N/A</v>
      </c>
      <c r="BV128" s="76"/>
      <c r="BW128" s="76"/>
      <c r="BX128" s="76"/>
      <c r="BY128" s="76"/>
      <c r="BZ128" s="1"/>
      <c r="CA128" s="1"/>
      <c r="CB128" s="17"/>
      <c r="CC128" s="18" t="s">
        <v>88</v>
      </c>
      <c r="CD128" s="18" t="s">
        <v>89</v>
      </c>
      <c r="CE128" s="88" t="s">
        <v>76</v>
      </c>
      <c r="CF128" s="89"/>
      <c r="CG128" s="90"/>
      <c r="CH128" s="88" t="s">
        <v>90</v>
      </c>
      <c r="CI128" s="90"/>
      <c r="CJ128" s="18" t="s">
        <v>88</v>
      </c>
      <c r="CK128" s="18" t="s">
        <v>89</v>
      </c>
      <c r="CL128" s="88" t="s">
        <v>76</v>
      </c>
      <c r="CM128" s="89"/>
      <c r="CN128" s="90"/>
      <c r="CO128" s="88" t="s">
        <v>90</v>
      </c>
      <c r="CP128" s="90"/>
      <c r="CQ128" s="18" t="s">
        <v>88</v>
      </c>
      <c r="CR128" s="18" t="s">
        <v>89</v>
      </c>
      <c r="CS128" s="88" t="s">
        <v>76</v>
      </c>
      <c r="CT128" s="89"/>
      <c r="CU128" s="90"/>
      <c r="CV128" s="88" t="s">
        <v>90</v>
      </c>
      <c r="CW128" s="90"/>
      <c r="CX128" s="18" t="s">
        <v>88</v>
      </c>
      <c r="CY128" s="18" t="s">
        <v>89</v>
      </c>
      <c r="CZ128" s="88" t="s">
        <v>76</v>
      </c>
      <c r="DA128" s="89"/>
      <c r="DB128" s="90"/>
      <c r="DC128" s="88" t="s">
        <v>122</v>
      </c>
      <c r="DD128" s="90"/>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2:25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20" t="str">
        <f>IF($AL$16="","",$AL$16)</f>
        <v/>
      </c>
      <c r="BI129" s="121"/>
      <c r="BJ129" s="122"/>
      <c r="BK129" s="85"/>
      <c r="BL129" s="86"/>
      <c r="BM129" s="87"/>
      <c r="BN129" s="85"/>
      <c r="BO129" s="87"/>
      <c r="BP129" s="1"/>
      <c r="BQ129" s="80"/>
      <c r="BR129" s="81"/>
      <c r="BS129" s="83"/>
      <c r="BT129" s="81"/>
      <c r="BU129" s="5" t="str">
        <f t="shared" si="3"/>
        <v>N/A</v>
      </c>
      <c r="BV129" s="76"/>
      <c r="BW129" s="76"/>
      <c r="BX129" s="76"/>
      <c r="BY129" s="76"/>
      <c r="BZ129" s="1"/>
      <c r="CA129" s="1"/>
      <c r="CB129" s="46" t="s">
        <v>81</v>
      </c>
      <c r="CC129" s="44"/>
      <c r="CD129" s="44"/>
      <c r="CE129" s="98"/>
      <c r="CF129" s="99"/>
      <c r="CG129" s="100"/>
      <c r="CH129" s="101"/>
      <c r="CI129" s="102"/>
      <c r="CJ129" s="45"/>
      <c r="CK129" s="45"/>
      <c r="CL129" s="103"/>
      <c r="CM129" s="104"/>
      <c r="CN129" s="105"/>
      <c r="CO129" s="106"/>
      <c r="CP129" s="107"/>
      <c r="CQ129" s="44"/>
      <c r="CR129" s="44"/>
      <c r="CS129" s="98"/>
      <c r="CT129" s="99"/>
      <c r="CU129" s="100"/>
      <c r="CV129" s="101"/>
      <c r="CW129" s="102"/>
      <c r="CX129" s="45"/>
      <c r="CY129" s="45"/>
      <c r="CZ129" s="103"/>
      <c r="DA129" s="104"/>
      <c r="DB129" s="105"/>
      <c r="DC129" s="106"/>
      <c r="DD129" s="107"/>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2:258">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20" t="str">
        <f>IF($AL$19="","",$AL$19)</f>
        <v/>
      </c>
      <c r="BI130" s="121"/>
      <c r="BJ130" s="122"/>
      <c r="BK130" s="85"/>
      <c r="BL130" s="86"/>
      <c r="BM130" s="87"/>
      <c r="BN130" s="85"/>
      <c r="BO130" s="87"/>
      <c r="BP130" s="1"/>
      <c r="BQ130" s="80"/>
      <c r="BR130" s="81"/>
      <c r="BS130" s="83"/>
      <c r="BT130" s="81"/>
      <c r="BU130" s="5" t="str">
        <f t="shared" si="3"/>
        <v>N/A</v>
      </c>
      <c r="BV130" s="76"/>
      <c r="BW130" s="76"/>
      <c r="BX130" s="76"/>
      <c r="BY130" s="76"/>
      <c r="BZ130" s="1"/>
      <c r="CA130" s="1"/>
      <c r="CB130" s="46" t="s">
        <v>82</v>
      </c>
      <c r="CC130" s="44"/>
      <c r="CD130" s="44"/>
      <c r="CE130" s="98"/>
      <c r="CF130" s="99"/>
      <c r="CG130" s="100"/>
      <c r="CH130" s="101"/>
      <c r="CI130" s="102"/>
      <c r="CJ130" s="45"/>
      <c r="CK130" s="45"/>
      <c r="CL130" s="103"/>
      <c r="CM130" s="104"/>
      <c r="CN130" s="105"/>
      <c r="CO130" s="106"/>
      <c r="CP130" s="107"/>
      <c r="CQ130" s="44"/>
      <c r="CR130" s="44"/>
      <c r="CS130" s="98"/>
      <c r="CT130" s="99"/>
      <c r="CU130" s="100"/>
      <c r="CV130" s="101"/>
      <c r="CW130" s="102"/>
      <c r="CX130" s="45"/>
      <c r="CY130" s="45"/>
      <c r="CZ130" s="103"/>
      <c r="DA130" s="104"/>
      <c r="DB130" s="105"/>
      <c r="DC130" s="106"/>
      <c r="DD130" s="107"/>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2:25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20" t="str">
        <f>IF($AL$23="","",$AL$23)</f>
        <v>Room Name</v>
      </c>
      <c r="BI131" s="121"/>
      <c r="BJ131" s="122"/>
      <c r="BK131" s="85"/>
      <c r="BL131" s="86"/>
      <c r="BM131" s="87"/>
      <c r="BN131" s="85"/>
      <c r="BO131" s="87"/>
      <c r="BP131" s="1"/>
      <c r="BQ131" s="80"/>
      <c r="BR131" s="81"/>
      <c r="BS131" s="83"/>
      <c r="BT131" s="81"/>
      <c r="BU131" s="5" t="str">
        <f t="shared" si="3"/>
        <v>N/A</v>
      </c>
      <c r="BV131" s="76"/>
      <c r="BW131" s="76"/>
      <c r="BX131" s="76"/>
      <c r="BY131" s="76"/>
      <c r="BZ131" s="1"/>
      <c r="CA131" s="1"/>
      <c r="CB131" s="46" t="s">
        <v>83</v>
      </c>
      <c r="CC131" s="44"/>
      <c r="CD131" s="44"/>
      <c r="CE131" s="98"/>
      <c r="CF131" s="99"/>
      <c r="CG131" s="100"/>
      <c r="CH131" s="101"/>
      <c r="CI131" s="102"/>
      <c r="CJ131" s="45"/>
      <c r="CK131" s="45"/>
      <c r="CL131" s="103"/>
      <c r="CM131" s="104"/>
      <c r="CN131" s="105"/>
      <c r="CO131" s="106"/>
      <c r="CP131" s="107"/>
      <c r="CQ131" s="44"/>
      <c r="CR131" s="44"/>
      <c r="CS131" s="98"/>
      <c r="CT131" s="99"/>
      <c r="CU131" s="100"/>
      <c r="CV131" s="101"/>
      <c r="CW131" s="102"/>
      <c r="CX131" s="45"/>
      <c r="CY131" s="45"/>
      <c r="CZ131" s="103"/>
      <c r="DA131" s="104"/>
      <c r="DB131" s="105"/>
      <c r="DC131" s="106"/>
      <c r="DD131" s="107"/>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2:258">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20" t="str">
        <f>IF($AL$26="","",$AL$26)</f>
        <v/>
      </c>
      <c r="BI132" s="121"/>
      <c r="BJ132" s="122"/>
      <c r="BK132" s="85"/>
      <c r="BL132" s="86"/>
      <c r="BM132" s="87"/>
      <c r="BN132" s="85"/>
      <c r="BO132" s="87"/>
      <c r="BP132" s="1"/>
      <c r="BQ132" s="80"/>
      <c r="BR132" s="81"/>
      <c r="BS132" s="83"/>
      <c r="BT132" s="81"/>
      <c r="BU132" s="5" t="str">
        <f t="shared" si="3"/>
        <v>N/A</v>
      </c>
      <c r="BV132" s="76"/>
      <c r="BW132" s="76"/>
      <c r="BX132" s="76"/>
      <c r="BY132" s="76"/>
      <c r="BZ132" s="1"/>
      <c r="CA132" s="1"/>
      <c r="CB132" s="46" t="s">
        <v>84</v>
      </c>
      <c r="CC132" s="44"/>
      <c r="CD132" s="44"/>
      <c r="CE132" s="98"/>
      <c r="CF132" s="99"/>
      <c r="CG132" s="100"/>
      <c r="CH132" s="101"/>
      <c r="CI132" s="102"/>
      <c r="CJ132" s="45"/>
      <c r="CK132" s="45"/>
      <c r="CL132" s="103"/>
      <c r="CM132" s="104"/>
      <c r="CN132" s="105"/>
      <c r="CO132" s="106"/>
      <c r="CP132" s="107"/>
      <c r="CQ132" s="44"/>
      <c r="CR132" s="44"/>
      <c r="CS132" s="98"/>
      <c r="CT132" s="99"/>
      <c r="CU132" s="100"/>
      <c r="CV132" s="101"/>
      <c r="CW132" s="102"/>
      <c r="CX132" s="45"/>
      <c r="CY132" s="45"/>
      <c r="CZ132" s="103"/>
      <c r="DA132" s="104"/>
      <c r="DB132" s="105"/>
      <c r="DC132" s="106"/>
      <c r="DD132" s="107"/>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2:25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20" t="str">
        <f>IF($AL$29="","",$AL$29)</f>
        <v/>
      </c>
      <c r="BI133" s="121"/>
      <c r="BJ133" s="122"/>
      <c r="BK133" s="85"/>
      <c r="BL133" s="86"/>
      <c r="BM133" s="87"/>
      <c r="BN133" s="85"/>
      <c r="BO133" s="87"/>
      <c r="BP133" s="1"/>
      <c r="BQ133" s="80"/>
      <c r="BR133" s="81"/>
      <c r="BS133" s="83"/>
      <c r="BT133" s="81"/>
      <c r="BU133" s="1"/>
      <c r="BV133" s="76"/>
      <c r="BW133" s="76"/>
      <c r="BX133" s="76"/>
      <c r="BY133" s="76"/>
      <c r="BZ133" s="1"/>
      <c r="CA133" s="1"/>
      <c r="CB133" s="46" t="s">
        <v>85</v>
      </c>
      <c r="CC133" s="44"/>
      <c r="CD133" s="44"/>
      <c r="CE133" s="98"/>
      <c r="CF133" s="99"/>
      <c r="CG133" s="100"/>
      <c r="CH133" s="101"/>
      <c r="CI133" s="102"/>
      <c r="CJ133" s="45"/>
      <c r="CK133" s="45"/>
      <c r="CL133" s="103"/>
      <c r="CM133" s="104"/>
      <c r="CN133" s="105"/>
      <c r="CO133" s="106"/>
      <c r="CP133" s="107"/>
      <c r="CQ133" s="44"/>
      <c r="CR133" s="44"/>
      <c r="CS133" s="98"/>
      <c r="CT133" s="99"/>
      <c r="CU133" s="100"/>
      <c r="CV133" s="101"/>
      <c r="CW133" s="102"/>
      <c r="CX133" s="45"/>
      <c r="CY133" s="45"/>
      <c r="CZ133" s="103"/>
      <c r="DA133" s="104"/>
      <c r="DB133" s="105"/>
      <c r="DC133" s="106"/>
      <c r="DD133" s="107"/>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2:258">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20" t="str">
        <f>IF($AL$32="","",$AL$32)</f>
        <v/>
      </c>
      <c r="BI134" s="121"/>
      <c r="BJ134" s="122"/>
      <c r="BK134" s="85"/>
      <c r="BL134" s="86"/>
      <c r="BM134" s="87"/>
      <c r="BN134" s="85"/>
      <c r="BO134" s="87"/>
      <c r="BP134" s="1"/>
      <c r="BQ134" s="80"/>
      <c r="BR134" s="81"/>
      <c r="BS134" s="83"/>
      <c r="BT134" s="81"/>
      <c r="BU134" s="1"/>
      <c r="BV134" s="76"/>
      <c r="BW134" s="76"/>
      <c r="BX134" s="76"/>
      <c r="BY134" s="76"/>
      <c r="BZ134" s="1"/>
      <c r="CA134" s="1"/>
      <c r="CB134" s="46" t="s">
        <v>86</v>
      </c>
      <c r="CC134" s="44"/>
      <c r="CD134" s="44"/>
      <c r="CE134" s="98"/>
      <c r="CF134" s="99"/>
      <c r="CG134" s="100"/>
      <c r="CH134" s="101"/>
      <c r="CI134" s="102"/>
      <c r="CJ134" s="45"/>
      <c r="CK134" s="45"/>
      <c r="CL134" s="103"/>
      <c r="CM134" s="104"/>
      <c r="CN134" s="105"/>
      <c r="CO134" s="106"/>
      <c r="CP134" s="107"/>
      <c r="CQ134" s="44"/>
      <c r="CR134" s="44"/>
      <c r="CS134" s="98"/>
      <c r="CT134" s="99"/>
      <c r="CU134" s="100"/>
      <c r="CV134" s="101"/>
      <c r="CW134" s="102"/>
      <c r="CX134" s="45"/>
      <c r="CY134" s="45"/>
      <c r="CZ134" s="103"/>
      <c r="DA134" s="104"/>
      <c r="DB134" s="105"/>
      <c r="DC134" s="106"/>
      <c r="DD134" s="107"/>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2:258">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20" t="str">
        <f>IF($AL$35="","",$AL$35)</f>
        <v/>
      </c>
      <c r="BI135" s="121"/>
      <c r="BJ135" s="122"/>
      <c r="BK135" s="85"/>
      <c r="BL135" s="86"/>
      <c r="BM135" s="87"/>
      <c r="BN135" s="85"/>
      <c r="BO135" s="87"/>
      <c r="BP135" s="1"/>
      <c r="BQ135" s="80"/>
      <c r="BR135" s="81"/>
      <c r="BS135" s="83"/>
      <c r="BT135" s="81"/>
      <c r="BU135" s="1"/>
      <c r="BV135" s="76"/>
      <c r="BW135" s="76"/>
      <c r="BX135" s="76"/>
      <c r="BY135" s="76"/>
      <c r="BZ135" s="1"/>
      <c r="CA135" s="1"/>
      <c r="CB135" s="46" t="s">
        <v>87</v>
      </c>
      <c r="CC135" s="44"/>
      <c r="CD135" s="44"/>
      <c r="CE135" s="98"/>
      <c r="CF135" s="99"/>
      <c r="CG135" s="100"/>
      <c r="CH135" s="101"/>
      <c r="CI135" s="102"/>
      <c r="CJ135" s="45"/>
      <c r="CK135" s="45"/>
      <c r="CL135" s="103"/>
      <c r="CM135" s="104"/>
      <c r="CN135" s="105"/>
      <c r="CO135" s="106"/>
      <c r="CP135" s="107"/>
      <c r="CQ135" s="44"/>
      <c r="CR135" s="44"/>
      <c r="CS135" s="98"/>
      <c r="CT135" s="99"/>
      <c r="CU135" s="100"/>
      <c r="CV135" s="101"/>
      <c r="CW135" s="102"/>
      <c r="CX135" s="45"/>
      <c r="CY135" s="45"/>
      <c r="CZ135" s="103"/>
      <c r="DA135" s="104"/>
      <c r="DB135" s="105"/>
      <c r="DC135" s="106"/>
      <c r="DD135" s="107"/>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2:258">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2"/>
      <c r="BI136" s="2"/>
      <c r="BJ136" s="2"/>
      <c r="BK136" s="2"/>
      <c r="BL136" s="2"/>
      <c r="BM136" s="2"/>
      <c r="BN136" s="2"/>
      <c r="BO136" s="2"/>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2:258">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08" t="s">
        <v>94</v>
      </c>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2:258">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2:258">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2:258">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33" t="s">
        <v>103</v>
      </c>
      <c r="CC140" s="33"/>
      <c r="CD140" s="8"/>
      <c r="CE140" s="109" t="e">
        <f>VLOOKUP(4,$AP$6:$AZ$14,2,0)&amp;" "&amp;VLOOKUP(4,$AP$6:$AZ$14,4,0)&amp;" "&amp;VLOOKUP(4,$AP$6:$AZ$14,6,0)</f>
        <v>#N/A</v>
      </c>
      <c r="CF140" s="110"/>
      <c r="CG140" s="111"/>
      <c r="CH140" s="15"/>
      <c r="CI140" s="112" t="s">
        <v>114</v>
      </c>
      <c r="CJ140" s="112"/>
      <c r="CK140" s="112"/>
      <c r="CL140" s="113"/>
      <c r="CM140" s="114"/>
      <c r="CN140" s="115"/>
      <c r="CO140" s="30"/>
      <c r="CP140" s="112" t="s">
        <v>121</v>
      </c>
      <c r="CQ140" s="112"/>
      <c r="CR140" s="112"/>
      <c r="CS140" s="113"/>
      <c r="CT140" s="114"/>
      <c r="CU140" s="115"/>
      <c r="CV140" s="15"/>
      <c r="CW140" s="15"/>
      <c r="CX140" s="5"/>
      <c r="CY140" s="5"/>
      <c r="CZ140" s="27"/>
      <c r="DA140" s="27"/>
      <c r="DB140" s="27"/>
      <c r="DC140" s="27"/>
      <c r="DD140" s="5"/>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2:258">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9"/>
      <c r="CC141" s="9"/>
      <c r="CD141" s="9"/>
      <c r="CE141" s="9"/>
      <c r="CF141" s="9"/>
      <c r="CG141" s="9"/>
      <c r="CH141" s="9"/>
      <c r="CI141" s="9"/>
      <c r="CJ141" s="16"/>
      <c r="CK141" s="16"/>
      <c r="CL141" s="16"/>
      <c r="CM141" s="16"/>
      <c r="CN141" s="16"/>
      <c r="CO141" s="16"/>
      <c r="CP141" s="16"/>
      <c r="CQ141" s="15"/>
      <c r="CR141" s="15"/>
      <c r="CS141" s="15"/>
      <c r="CT141" s="15"/>
      <c r="CU141" s="15"/>
      <c r="CV141" s="15"/>
      <c r="CW141" s="15"/>
      <c r="CX141" s="5"/>
      <c r="CY141" s="5"/>
      <c r="CZ141" s="5"/>
      <c r="DA141" s="5"/>
      <c r="DB141" s="5"/>
      <c r="DC141" s="5"/>
      <c r="DD141" s="5"/>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2:258">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97" t="s">
        <v>80</v>
      </c>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2:258">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7"/>
      <c r="CC143" s="18" t="s">
        <v>88</v>
      </c>
      <c r="CD143" s="18" t="s">
        <v>89</v>
      </c>
      <c r="CE143" s="88" t="s">
        <v>76</v>
      </c>
      <c r="CF143" s="89"/>
      <c r="CG143" s="90"/>
      <c r="CH143" s="88" t="s">
        <v>90</v>
      </c>
      <c r="CI143" s="90"/>
      <c r="CJ143" s="18" t="s">
        <v>88</v>
      </c>
      <c r="CK143" s="18" t="s">
        <v>89</v>
      </c>
      <c r="CL143" s="88" t="s">
        <v>76</v>
      </c>
      <c r="CM143" s="89"/>
      <c r="CN143" s="90"/>
      <c r="CO143" s="88" t="s">
        <v>90</v>
      </c>
      <c r="CP143" s="90"/>
      <c r="CQ143" s="18" t="s">
        <v>88</v>
      </c>
      <c r="CR143" s="18" t="s">
        <v>89</v>
      </c>
      <c r="CS143" s="88" t="s">
        <v>76</v>
      </c>
      <c r="CT143" s="89"/>
      <c r="CU143" s="90"/>
      <c r="CV143" s="88" t="s">
        <v>90</v>
      </c>
      <c r="CW143" s="90"/>
      <c r="CX143" s="18" t="s">
        <v>88</v>
      </c>
      <c r="CY143" s="18" t="s">
        <v>89</v>
      </c>
      <c r="CZ143" s="88" t="s">
        <v>76</v>
      </c>
      <c r="DA143" s="89"/>
      <c r="DB143" s="90"/>
      <c r="DC143" s="88" t="s">
        <v>122</v>
      </c>
      <c r="DD143" s="90"/>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2:258">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46" t="s">
        <v>81</v>
      </c>
      <c r="CC144" s="44"/>
      <c r="CD144" s="44"/>
      <c r="CE144" s="98"/>
      <c r="CF144" s="99"/>
      <c r="CG144" s="100"/>
      <c r="CH144" s="101"/>
      <c r="CI144" s="102"/>
      <c r="CJ144" s="45"/>
      <c r="CK144" s="45"/>
      <c r="CL144" s="103"/>
      <c r="CM144" s="104"/>
      <c r="CN144" s="105"/>
      <c r="CO144" s="106"/>
      <c r="CP144" s="107"/>
      <c r="CQ144" s="44"/>
      <c r="CR144" s="44"/>
      <c r="CS144" s="98"/>
      <c r="CT144" s="99"/>
      <c r="CU144" s="100"/>
      <c r="CV144" s="101"/>
      <c r="CW144" s="102"/>
      <c r="CX144" s="45"/>
      <c r="CY144" s="45"/>
      <c r="CZ144" s="103"/>
      <c r="DA144" s="104"/>
      <c r="DB144" s="105"/>
      <c r="DC144" s="106"/>
      <c r="DD144" s="107"/>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2:258">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46" t="s">
        <v>82</v>
      </c>
      <c r="CC145" s="44"/>
      <c r="CD145" s="44"/>
      <c r="CE145" s="98"/>
      <c r="CF145" s="99"/>
      <c r="CG145" s="100"/>
      <c r="CH145" s="101"/>
      <c r="CI145" s="102"/>
      <c r="CJ145" s="45"/>
      <c r="CK145" s="45"/>
      <c r="CL145" s="103"/>
      <c r="CM145" s="104"/>
      <c r="CN145" s="105"/>
      <c r="CO145" s="106"/>
      <c r="CP145" s="107"/>
      <c r="CQ145" s="44"/>
      <c r="CR145" s="44"/>
      <c r="CS145" s="98"/>
      <c r="CT145" s="99"/>
      <c r="CU145" s="100"/>
      <c r="CV145" s="101"/>
      <c r="CW145" s="102"/>
      <c r="CX145" s="45"/>
      <c r="CY145" s="45"/>
      <c r="CZ145" s="103"/>
      <c r="DA145" s="104"/>
      <c r="DB145" s="105"/>
      <c r="DC145" s="106"/>
      <c r="DD145" s="107"/>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2:258">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46" t="s">
        <v>83</v>
      </c>
      <c r="CC146" s="44"/>
      <c r="CD146" s="44"/>
      <c r="CE146" s="98"/>
      <c r="CF146" s="99"/>
      <c r="CG146" s="100"/>
      <c r="CH146" s="101"/>
      <c r="CI146" s="102"/>
      <c r="CJ146" s="45"/>
      <c r="CK146" s="45"/>
      <c r="CL146" s="103"/>
      <c r="CM146" s="104"/>
      <c r="CN146" s="105"/>
      <c r="CO146" s="106"/>
      <c r="CP146" s="107"/>
      <c r="CQ146" s="44"/>
      <c r="CR146" s="44"/>
      <c r="CS146" s="98"/>
      <c r="CT146" s="99"/>
      <c r="CU146" s="100"/>
      <c r="CV146" s="101"/>
      <c r="CW146" s="102"/>
      <c r="CX146" s="45"/>
      <c r="CY146" s="45"/>
      <c r="CZ146" s="103"/>
      <c r="DA146" s="104"/>
      <c r="DB146" s="105"/>
      <c r="DC146" s="106"/>
      <c r="DD146" s="107"/>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2:258">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46" t="s">
        <v>84</v>
      </c>
      <c r="CC147" s="44"/>
      <c r="CD147" s="44"/>
      <c r="CE147" s="98"/>
      <c r="CF147" s="99"/>
      <c r="CG147" s="100"/>
      <c r="CH147" s="101"/>
      <c r="CI147" s="102"/>
      <c r="CJ147" s="45"/>
      <c r="CK147" s="45"/>
      <c r="CL147" s="103"/>
      <c r="CM147" s="104"/>
      <c r="CN147" s="105"/>
      <c r="CO147" s="106"/>
      <c r="CP147" s="107"/>
      <c r="CQ147" s="44"/>
      <c r="CR147" s="44"/>
      <c r="CS147" s="98"/>
      <c r="CT147" s="99"/>
      <c r="CU147" s="100"/>
      <c r="CV147" s="101"/>
      <c r="CW147" s="102"/>
      <c r="CX147" s="45"/>
      <c r="CY147" s="45"/>
      <c r="CZ147" s="103"/>
      <c r="DA147" s="104"/>
      <c r="DB147" s="105"/>
      <c r="DC147" s="106"/>
      <c r="DD147" s="107"/>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2:258">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46" t="s">
        <v>85</v>
      </c>
      <c r="CC148" s="44"/>
      <c r="CD148" s="44"/>
      <c r="CE148" s="98"/>
      <c r="CF148" s="99"/>
      <c r="CG148" s="100"/>
      <c r="CH148" s="101"/>
      <c r="CI148" s="102"/>
      <c r="CJ148" s="45"/>
      <c r="CK148" s="45"/>
      <c r="CL148" s="103"/>
      <c r="CM148" s="104"/>
      <c r="CN148" s="105"/>
      <c r="CO148" s="106"/>
      <c r="CP148" s="107"/>
      <c r="CQ148" s="44"/>
      <c r="CR148" s="44"/>
      <c r="CS148" s="98"/>
      <c r="CT148" s="99"/>
      <c r="CU148" s="100"/>
      <c r="CV148" s="101"/>
      <c r="CW148" s="102"/>
      <c r="CX148" s="45"/>
      <c r="CY148" s="45"/>
      <c r="CZ148" s="103"/>
      <c r="DA148" s="104"/>
      <c r="DB148" s="105"/>
      <c r="DC148" s="106"/>
      <c r="DD148" s="107"/>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2:258">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46" t="s">
        <v>86</v>
      </c>
      <c r="CC149" s="44"/>
      <c r="CD149" s="44"/>
      <c r="CE149" s="98"/>
      <c r="CF149" s="99"/>
      <c r="CG149" s="100"/>
      <c r="CH149" s="101"/>
      <c r="CI149" s="102"/>
      <c r="CJ149" s="45"/>
      <c r="CK149" s="45"/>
      <c r="CL149" s="103"/>
      <c r="CM149" s="104"/>
      <c r="CN149" s="105"/>
      <c r="CO149" s="106"/>
      <c r="CP149" s="107"/>
      <c r="CQ149" s="44"/>
      <c r="CR149" s="44"/>
      <c r="CS149" s="98"/>
      <c r="CT149" s="99"/>
      <c r="CU149" s="100"/>
      <c r="CV149" s="101"/>
      <c r="CW149" s="102"/>
      <c r="CX149" s="45"/>
      <c r="CY149" s="45"/>
      <c r="CZ149" s="103"/>
      <c r="DA149" s="104"/>
      <c r="DB149" s="105"/>
      <c r="DC149" s="106"/>
      <c r="DD149" s="107"/>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2:258">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46" t="s">
        <v>87</v>
      </c>
      <c r="CC150" s="44"/>
      <c r="CD150" s="44"/>
      <c r="CE150" s="98"/>
      <c r="CF150" s="99"/>
      <c r="CG150" s="100"/>
      <c r="CH150" s="101"/>
      <c r="CI150" s="102"/>
      <c r="CJ150" s="45"/>
      <c r="CK150" s="45"/>
      <c r="CL150" s="103"/>
      <c r="CM150" s="104"/>
      <c r="CN150" s="105"/>
      <c r="CO150" s="106"/>
      <c r="CP150" s="107"/>
      <c r="CQ150" s="44"/>
      <c r="CR150" s="44"/>
      <c r="CS150" s="98"/>
      <c r="CT150" s="99"/>
      <c r="CU150" s="100"/>
      <c r="CV150" s="101"/>
      <c r="CW150" s="102"/>
      <c r="CX150" s="45"/>
      <c r="CY150" s="45"/>
      <c r="CZ150" s="103"/>
      <c r="DA150" s="104"/>
      <c r="DB150" s="105"/>
      <c r="DC150" s="106"/>
      <c r="DD150" s="107"/>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2:258">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4"/>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2:258">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97" t="s">
        <v>91</v>
      </c>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2:258">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7"/>
      <c r="CC153" s="18" t="s">
        <v>88</v>
      </c>
      <c r="CD153" s="18" t="s">
        <v>89</v>
      </c>
      <c r="CE153" s="88" t="s">
        <v>76</v>
      </c>
      <c r="CF153" s="89"/>
      <c r="CG153" s="90"/>
      <c r="CH153" s="88" t="s">
        <v>90</v>
      </c>
      <c r="CI153" s="90"/>
      <c r="CJ153" s="18" t="s">
        <v>88</v>
      </c>
      <c r="CK153" s="18" t="s">
        <v>89</v>
      </c>
      <c r="CL153" s="88" t="s">
        <v>76</v>
      </c>
      <c r="CM153" s="89"/>
      <c r="CN153" s="90"/>
      <c r="CO153" s="88" t="s">
        <v>90</v>
      </c>
      <c r="CP153" s="90"/>
      <c r="CQ153" s="18" t="s">
        <v>88</v>
      </c>
      <c r="CR153" s="18" t="s">
        <v>89</v>
      </c>
      <c r="CS153" s="88" t="s">
        <v>76</v>
      </c>
      <c r="CT153" s="89"/>
      <c r="CU153" s="90"/>
      <c r="CV153" s="88" t="s">
        <v>90</v>
      </c>
      <c r="CW153" s="90"/>
      <c r="CX153" s="18" t="s">
        <v>88</v>
      </c>
      <c r="CY153" s="18" t="s">
        <v>89</v>
      </c>
      <c r="CZ153" s="88" t="s">
        <v>76</v>
      </c>
      <c r="DA153" s="89"/>
      <c r="DB153" s="90"/>
      <c r="DC153" s="88" t="s">
        <v>122</v>
      </c>
      <c r="DD153" s="90"/>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2:258">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46" t="s">
        <v>81</v>
      </c>
      <c r="CC154" s="44"/>
      <c r="CD154" s="44"/>
      <c r="CE154" s="98"/>
      <c r="CF154" s="99"/>
      <c r="CG154" s="100"/>
      <c r="CH154" s="101"/>
      <c r="CI154" s="102"/>
      <c r="CJ154" s="45"/>
      <c r="CK154" s="45"/>
      <c r="CL154" s="103"/>
      <c r="CM154" s="104"/>
      <c r="CN154" s="105"/>
      <c r="CO154" s="106"/>
      <c r="CP154" s="107"/>
      <c r="CQ154" s="44"/>
      <c r="CR154" s="44"/>
      <c r="CS154" s="98"/>
      <c r="CT154" s="99"/>
      <c r="CU154" s="100"/>
      <c r="CV154" s="101"/>
      <c r="CW154" s="102"/>
      <c r="CX154" s="45"/>
      <c r="CY154" s="45"/>
      <c r="CZ154" s="103"/>
      <c r="DA154" s="104"/>
      <c r="DB154" s="105"/>
      <c r="DC154" s="106"/>
      <c r="DD154" s="107"/>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2:258">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46" t="s">
        <v>82</v>
      </c>
      <c r="CC155" s="44"/>
      <c r="CD155" s="44"/>
      <c r="CE155" s="98"/>
      <c r="CF155" s="99"/>
      <c r="CG155" s="100"/>
      <c r="CH155" s="101"/>
      <c r="CI155" s="102"/>
      <c r="CJ155" s="45"/>
      <c r="CK155" s="45"/>
      <c r="CL155" s="103"/>
      <c r="CM155" s="104"/>
      <c r="CN155" s="105"/>
      <c r="CO155" s="106"/>
      <c r="CP155" s="107"/>
      <c r="CQ155" s="44"/>
      <c r="CR155" s="44"/>
      <c r="CS155" s="98"/>
      <c r="CT155" s="99"/>
      <c r="CU155" s="100"/>
      <c r="CV155" s="101"/>
      <c r="CW155" s="102"/>
      <c r="CX155" s="45"/>
      <c r="CY155" s="45"/>
      <c r="CZ155" s="103"/>
      <c r="DA155" s="104"/>
      <c r="DB155" s="105"/>
      <c r="DC155" s="106"/>
      <c r="DD155" s="107"/>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2:258">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46" t="s">
        <v>83</v>
      </c>
      <c r="CC156" s="44"/>
      <c r="CD156" s="44"/>
      <c r="CE156" s="98"/>
      <c r="CF156" s="99"/>
      <c r="CG156" s="100"/>
      <c r="CH156" s="101"/>
      <c r="CI156" s="102"/>
      <c r="CJ156" s="45"/>
      <c r="CK156" s="45"/>
      <c r="CL156" s="103"/>
      <c r="CM156" s="104"/>
      <c r="CN156" s="105"/>
      <c r="CO156" s="106"/>
      <c r="CP156" s="107"/>
      <c r="CQ156" s="44"/>
      <c r="CR156" s="44"/>
      <c r="CS156" s="98"/>
      <c r="CT156" s="99"/>
      <c r="CU156" s="100"/>
      <c r="CV156" s="101"/>
      <c r="CW156" s="102"/>
      <c r="CX156" s="45"/>
      <c r="CY156" s="45"/>
      <c r="CZ156" s="103"/>
      <c r="DA156" s="104"/>
      <c r="DB156" s="105"/>
      <c r="DC156" s="106"/>
      <c r="DD156" s="107"/>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2:258">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46" t="s">
        <v>84</v>
      </c>
      <c r="CC157" s="44"/>
      <c r="CD157" s="44"/>
      <c r="CE157" s="98"/>
      <c r="CF157" s="99"/>
      <c r="CG157" s="100"/>
      <c r="CH157" s="101"/>
      <c r="CI157" s="102"/>
      <c r="CJ157" s="45"/>
      <c r="CK157" s="45"/>
      <c r="CL157" s="103"/>
      <c r="CM157" s="104"/>
      <c r="CN157" s="105"/>
      <c r="CO157" s="106"/>
      <c r="CP157" s="107"/>
      <c r="CQ157" s="44"/>
      <c r="CR157" s="44"/>
      <c r="CS157" s="98"/>
      <c r="CT157" s="99"/>
      <c r="CU157" s="100"/>
      <c r="CV157" s="101"/>
      <c r="CW157" s="102"/>
      <c r="CX157" s="45"/>
      <c r="CY157" s="45"/>
      <c r="CZ157" s="103"/>
      <c r="DA157" s="104"/>
      <c r="DB157" s="105"/>
      <c r="DC157" s="106"/>
      <c r="DD157" s="107"/>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2:258">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46" t="s">
        <v>85</v>
      </c>
      <c r="CC158" s="44"/>
      <c r="CD158" s="44"/>
      <c r="CE158" s="98"/>
      <c r="CF158" s="99"/>
      <c r="CG158" s="100"/>
      <c r="CH158" s="101"/>
      <c r="CI158" s="102"/>
      <c r="CJ158" s="45"/>
      <c r="CK158" s="45"/>
      <c r="CL158" s="103"/>
      <c r="CM158" s="104"/>
      <c r="CN158" s="105"/>
      <c r="CO158" s="106"/>
      <c r="CP158" s="107"/>
      <c r="CQ158" s="44"/>
      <c r="CR158" s="44"/>
      <c r="CS158" s="98"/>
      <c r="CT158" s="99"/>
      <c r="CU158" s="100"/>
      <c r="CV158" s="101"/>
      <c r="CW158" s="102"/>
      <c r="CX158" s="45"/>
      <c r="CY158" s="45"/>
      <c r="CZ158" s="103"/>
      <c r="DA158" s="104"/>
      <c r="DB158" s="105"/>
      <c r="DC158" s="106"/>
      <c r="DD158" s="107"/>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2:258">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46" t="s">
        <v>86</v>
      </c>
      <c r="CC159" s="44"/>
      <c r="CD159" s="44"/>
      <c r="CE159" s="98"/>
      <c r="CF159" s="99"/>
      <c r="CG159" s="100"/>
      <c r="CH159" s="101"/>
      <c r="CI159" s="102"/>
      <c r="CJ159" s="45"/>
      <c r="CK159" s="45"/>
      <c r="CL159" s="103"/>
      <c r="CM159" s="104"/>
      <c r="CN159" s="105"/>
      <c r="CO159" s="106"/>
      <c r="CP159" s="107"/>
      <c r="CQ159" s="44"/>
      <c r="CR159" s="44"/>
      <c r="CS159" s="98"/>
      <c r="CT159" s="99"/>
      <c r="CU159" s="100"/>
      <c r="CV159" s="101"/>
      <c r="CW159" s="102"/>
      <c r="CX159" s="45"/>
      <c r="CY159" s="45"/>
      <c r="CZ159" s="103"/>
      <c r="DA159" s="104"/>
      <c r="DB159" s="105"/>
      <c r="DC159" s="106"/>
      <c r="DD159" s="107"/>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2:258">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46" t="s">
        <v>87</v>
      </c>
      <c r="CC160" s="44"/>
      <c r="CD160" s="44"/>
      <c r="CE160" s="98"/>
      <c r="CF160" s="99"/>
      <c r="CG160" s="100"/>
      <c r="CH160" s="101"/>
      <c r="CI160" s="102"/>
      <c r="CJ160" s="45"/>
      <c r="CK160" s="45"/>
      <c r="CL160" s="103"/>
      <c r="CM160" s="104"/>
      <c r="CN160" s="105"/>
      <c r="CO160" s="106"/>
      <c r="CP160" s="107"/>
      <c r="CQ160" s="44"/>
      <c r="CR160" s="44"/>
      <c r="CS160" s="98"/>
      <c r="CT160" s="99"/>
      <c r="CU160" s="100"/>
      <c r="CV160" s="101"/>
      <c r="CW160" s="102"/>
      <c r="CX160" s="45"/>
      <c r="CY160" s="45"/>
      <c r="CZ160" s="103"/>
      <c r="DA160" s="104"/>
      <c r="DB160" s="105"/>
      <c r="DC160" s="106"/>
      <c r="DD160" s="107"/>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2:258">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2:258">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97" t="s">
        <v>92</v>
      </c>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2:25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88" t="s">
        <v>88</v>
      </c>
      <c r="CC163" s="89"/>
      <c r="CD163" s="90"/>
      <c r="CE163" s="88" t="s">
        <v>76</v>
      </c>
      <c r="CF163" s="89"/>
      <c r="CG163" s="90"/>
      <c r="CH163" s="88" t="s">
        <v>90</v>
      </c>
      <c r="CI163" s="90"/>
      <c r="CJ163" s="18" t="s">
        <v>88</v>
      </c>
      <c r="CK163" s="18" t="s">
        <v>89</v>
      </c>
      <c r="CL163" s="88" t="s">
        <v>76</v>
      </c>
      <c r="CM163" s="89"/>
      <c r="CN163" s="90"/>
      <c r="CO163" s="88" t="s">
        <v>90</v>
      </c>
      <c r="CP163" s="90"/>
      <c r="CQ163" s="18" t="s">
        <v>88</v>
      </c>
      <c r="CR163" s="18" t="s">
        <v>89</v>
      </c>
      <c r="CS163" s="88" t="s">
        <v>76</v>
      </c>
      <c r="CT163" s="89"/>
      <c r="CU163" s="90"/>
      <c r="CV163" s="88" t="s">
        <v>90</v>
      </c>
      <c r="CW163" s="90"/>
      <c r="CX163" s="18" t="s">
        <v>88</v>
      </c>
      <c r="CY163" s="18" t="s">
        <v>89</v>
      </c>
      <c r="CZ163" s="88" t="s">
        <v>76</v>
      </c>
      <c r="DA163" s="89"/>
      <c r="DB163" s="90"/>
      <c r="DC163" s="88" t="s">
        <v>122</v>
      </c>
      <c r="DD163" s="90"/>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2:25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46" t="s">
        <v>81</v>
      </c>
      <c r="CC164" s="44"/>
      <c r="CD164" s="44"/>
      <c r="CE164" s="98"/>
      <c r="CF164" s="99"/>
      <c r="CG164" s="100"/>
      <c r="CH164" s="101"/>
      <c r="CI164" s="102"/>
      <c r="CJ164" s="45"/>
      <c r="CK164" s="45"/>
      <c r="CL164" s="103"/>
      <c r="CM164" s="104"/>
      <c r="CN164" s="105"/>
      <c r="CO164" s="106"/>
      <c r="CP164" s="107"/>
      <c r="CQ164" s="44"/>
      <c r="CR164" s="44"/>
      <c r="CS164" s="98"/>
      <c r="CT164" s="99"/>
      <c r="CU164" s="100"/>
      <c r="CV164" s="101"/>
      <c r="CW164" s="102"/>
      <c r="CX164" s="45"/>
      <c r="CY164" s="45"/>
      <c r="CZ164" s="103"/>
      <c r="DA164" s="104"/>
      <c r="DB164" s="105"/>
      <c r="DC164" s="106"/>
      <c r="DD164" s="107"/>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2:258">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46" t="s">
        <v>82</v>
      </c>
      <c r="CC165" s="44"/>
      <c r="CD165" s="44"/>
      <c r="CE165" s="98"/>
      <c r="CF165" s="99"/>
      <c r="CG165" s="100"/>
      <c r="CH165" s="101"/>
      <c r="CI165" s="102"/>
      <c r="CJ165" s="45"/>
      <c r="CK165" s="45"/>
      <c r="CL165" s="103"/>
      <c r="CM165" s="104"/>
      <c r="CN165" s="105"/>
      <c r="CO165" s="106"/>
      <c r="CP165" s="107"/>
      <c r="CQ165" s="44"/>
      <c r="CR165" s="44"/>
      <c r="CS165" s="98"/>
      <c r="CT165" s="99"/>
      <c r="CU165" s="100"/>
      <c r="CV165" s="101"/>
      <c r="CW165" s="102"/>
      <c r="CX165" s="45"/>
      <c r="CY165" s="45"/>
      <c r="CZ165" s="103"/>
      <c r="DA165" s="104"/>
      <c r="DB165" s="105"/>
      <c r="DC165" s="106"/>
      <c r="DD165" s="107"/>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2:258">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46" t="s">
        <v>83</v>
      </c>
      <c r="CC166" s="44"/>
      <c r="CD166" s="44"/>
      <c r="CE166" s="98"/>
      <c r="CF166" s="99"/>
      <c r="CG166" s="100"/>
      <c r="CH166" s="101"/>
      <c r="CI166" s="102"/>
      <c r="CJ166" s="45"/>
      <c r="CK166" s="45"/>
      <c r="CL166" s="103"/>
      <c r="CM166" s="104"/>
      <c r="CN166" s="105"/>
      <c r="CO166" s="106"/>
      <c r="CP166" s="107"/>
      <c r="CQ166" s="44"/>
      <c r="CR166" s="44"/>
      <c r="CS166" s="98"/>
      <c r="CT166" s="99"/>
      <c r="CU166" s="100"/>
      <c r="CV166" s="101"/>
      <c r="CW166" s="102"/>
      <c r="CX166" s="45"/>
      <c r="CY166" s="45"/>
      <c r="CZ166" s="103"/>
      <c r="DA166" s="104"/>
      <c r="DB166" s="105"/>
      <c r="DC166" s="106"/>
      <c r="DD166" s="107"/>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2:25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46" t="s">
        <v>84</v>
      </c>
      <c r="CC167" s="44"/>
      <c r="CD167" s="44"/>
      <c r="CE167" s="98"/>
      <c r="CF167" s="99"/>
      <c r="CG167" s="100"/>
      <c r="CH167" s="101"/>
      <c r="CI167" s="102"/>
      <c r="CJ167" s="45"/>
      <c r="CK167" s="45"/>
      <c r="CL167" s="103"/>
      <c r="CM167" s="104"/>
      <c r="CN167" s="105"/>
      <c r="CO167" s="106"/>
      <c r="CP167" s="107"/>
      <c r="CQ167" s="44"/>
      <c r="CR167" s="44"/>
      <c r="CS167" s="98"/>
      <c r="CT167" s="99"/>
      <c r="CU167" s="100"/>
      <c r="CV167" s="101"/>
      <c r="CW167" s="102"/>
      <c r="CX167" s="45"/>
      <c r="CY167" s="45"/>
      <c r="CZ167" s="103"/>
      <c r="DA167" s="104"/>
      <c r="DB167" s="105"/>
      <c r="DC167" s="106"/>
      <c r="DD167" s="107"/>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2:25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46" t="s">
        <v>85</v>
      </c>
      <c r="CC168" s="44"/>
      <c r="CD168" s="44"/>
      <c r="CE168" s="98"/>
      <c r="CF168" s="99"/>
      <c r="CG168" s="100"/>
      <c r="CH168" s="101"/>
      <c r="CI168" s="102"/>
      <c r="CJ168" s="45"/>
      <c r="CK168" s="45"/>
      <c r="CL168" s="103"/>
      <c r="CM168" s="104"/>
      <c r="CN168" s="105"/>
      <c r="CO168" s="106"/>
      <c r="CP168" s="107"/>
      <c r="CQ168" s="44"/>
      <c r="CR168" s="44"/>
      <c r="CS168" s="98"/>
      <c r="CT168" s="99"/>
      <c r="CU168" s="100"/>
      <c r="CV168" s="101"/>
      <c r="CW168" s="102"/>
      <c r="CX168" s="45"/>
      <c r="CY168" s="45"/>
      <c r="CZ168" s="103"/>
      <c r="DA168" s="104"/>
      <c r="DB168" s="105"/>
      <c r="DC168" s="106"/>
      <c r="DD168" s="107"/>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2:258">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46" t="s">
        <v>86</v>
      </c>
      <c r="CC169" s="44"/>
      <c r="CD169" s="44"/>
      <c r="CE169" s="98"/>
      <c r="CF169" s="99"/>
      <c r="CG169" s="100"/>
      <c r="CH169" s="101"/>
      <c r="CI169" s="102"/>
      <c r="CJ169" s="45"/>
      <c r="CK169" s="45"/>
      <c r="CL169" s="103"/>
      <c r="CM169" s="104"/>
      <c r="CN169" s="105"/>
      <c r="CO169" s="106"/>
      <c r="CP169" s="107"/>
      <c r="CQ169" s="44"/>
      <c r="CR169" s="44"/>
      <c r="CS169" s="98"/>
      <c r="CT169" s="99"/>
      <c r="CU169" s="100"/>
      <c r="CV169" s="101"/>
      <c r="CW169" s="102"/>
      <c r="CX169" s="45"/>
      <c r="CY169" s="45"/>
      <c r="CZ169" s="103"/>
      <c r="DA169" s="104"/>
      <c r="DB169" s="105"/>
      <c r="DC169" s="106"/>
      <c r="DD169" s="107"/>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2:258">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46" t="s">
        <v>87</v>
      </c>
      <c r="CC170" s="44"/>
      <c r="CD170" s="44"/>
      <c r="CE170" s="98"/>
      <c r="CF170" s="99"/>
      <c r="CG170" s="100"/>
      <c r="CH170" s="101"/>
      <c r="CI170" s="102"/>
      <c r="CJ170" s="45"/>
      <c r="CK170" s="45"/>
      <c r="CL170" s="103"/>
      <c r="CM170" s="104"/>
      <c r="CN170" s="105"/>
      <c r="CO170" s="106"/>
      <c r="CP170" s="107"/>
      <c r="CQ170" s="44"/>
      <c r="CR170" s="44"/>
      <c r="CS170" s="98"/>
      <c r="CT170" s="99"/>
      <c r="CU170" s="100"/>
      <c r="CV170" s="101"/>
      <c r="CW170" s="102"/>
      <c r="CX170" s="45"/>
      <c r="CY170" s="45"/>
      <c r="CZ170" s="103"/>
      <c r="DA170" s="104"/>
      <c r="DB170" s="105"/>
      <c r="DC170" s="106"/>
      <c r="DD170" s="107"/>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2:258">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2:258">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97" t="s">
        <v>93</v>
      </c>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2:258">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7"/>
      <c r="CC173" s="18" t="s">
        <v>88</v>
      </c>
      <c r="CD173" s="18" t="s">
        <v>89</v>
      </c>
      <c r="CE173" s="88" t="s">
        <v>76</v>
      </c>
      <c r="CF173" s="89"/>
      <c r="CG173" s="90"/>
      <c r="CH173" s="88" t="s">
        <v>90</v>
      </c>
      <c r="CI173" s="90"/>
      <c r="CJ173" s="18" t="s">
        <v>88</v>
      </c>
      <c r="CK173" s="18" t="s">
        <v>89</v>
      </c>
      <c r="CL173" s="88" t="s">
        <v>76</v>
      </c>
      <c r="CM173" s="89"/>
      <c r="CN173" s="90"/>
      <c r="CO173" s="88" t="s">
        <v>90</v>
      </c>
      <c r="CP173" s="90"/>
      <c r="CQ173" s="18" t="s">
        <v>88</v>
      </c>
      <c r="CR173" s="18" t="s">
        <v>89</v>
      </c>
      <c r="CS173" s="88" t="s">
        <v>76</v>
      </c>
      <c r="CT173" s="89"/>
      <c r="CU173" s="90"/>
      <c r="CV173" s="88" t="s">
        <v>90</v>
      </c>
      <c r="CW173" s="90"/>
      <c r="CX173" s="18" t="s">
        <v>88</v>
      </c>
      <c r="CY173" s="18" t="s">
        <v>89</v>
      </c>
      <c r="CZ173" s="88" t="s">
        <v>76</v>
      </c>
      <c r="DA173" s="89"/>
      <c r="DB173" s="90"/>
      <c r="DC173" s="88" t="s">
        <v>122</v>
      </c>
      <c r="DD173" s="90"/>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2:258">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46" t="s">
        <v>81</v>
      </c>
      <c r="CC174" s="44"/>
      <c r="CD174" s="44"/>
      <c r="CE174" s="98"/>
      <c r="CF174" s="99"/>
      <c r="CG174" s="100"/>
      <c r="CH174" s="101"/>
      <c r="CI174" s="102"/>
      <c r="CJ174" s="45"/>
      <c r="CK174" s="45"/>
      <c r="CL174" s="103"/>
      <c r="CM174" s="104"/>
      <c r="CN174" s="105"/>
      <c r="CO174" s="106"/>
      <c r="CP174" s="107"/>
      <c r="CQ174" s="44"/>
      <c r="CR174" s="44"/>
      <c r="CS174" s="98"/>
      <c r="CT174" s="99"/>
      <c r="CU174" s="100"/>
      <c r="CV174" s="101"/>
      <c r="CW174" s="102"/>
      <c r="CX174" s="45"/>
      <c r="CY174" s="45"/>
      <c r="CZ174" s="103"/>
      <c r="DA174" s="104"/>
      <c r="DB174" s="105"/>
      <c r="DC174" s="106"/>
      <c r="DD174" s="107"/>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2:258">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46" t="s">
        <v>82</v>
      </c>
      <c r="CC175" s="44"/>
      <c r="CD175" s="44"/>
      <c r="CE175" s="98"/>
      <c r="CF175" s="99"/>
      <c r="CG175" s="100"/>
      <c r="CH175" s="101"/>
      <c r="CI175" s="102"/>
      <c r="CJ175" s="45"/>
      <c r="CK175" s="45"/>
      <c r="CL175" s="103"/>
      <c r="CM175" s="104"/>
      <c r="CN175" s="105"/>
      <c r="CO175" s="106"/>
      <c r="CP175" s="107"/>
      <c r="CQ175" s="44"/>
      <c r="CR175" s="44"/>
      <c r="CS175" s="98"/>
      <c r="CT175" s="99"/>
      <c r="CU175" s="100"/>
      <c r="CV175" s="101"/>
      <c r="CW175" s="102"/>
      <c r="CX175" s="45"/>
      <c r="CY175" s="45"/>
      <c r="CZ175" s="103"/>
      <c r="DA175" s="104"/>
      <c r="DB175" s="105"/>
      <c r="DC175" s="106"/>
      <c r="DD175" s="107"/>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2:258">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46" t="s">
        <v>83</v>
      </c>
      <c r="CC176" s="44"/>
      <c r="CD176" s="44"/>
      <c r="CE176" s="98"/>
      <c r="CF176" s="99"/>
      <c r="CG176" s="100"/>
      <c r="CH176" s="101"/>
      <c r="CI176" s="102"/>
      <c r="CJ176" s="45"/>
      <c r="CK176" s="45"/>
      <c r="CL176" s="103"/>
      <c r="CM176" s="104"/>
      <c r="CN176" s="105"/>
      <c r="CO176" s="106"/>
      <c r="CP176" s="107"/>
      <c r="CQ176" s="44"/>
      <c r="CR176" s="44"/>
      <c r="CS176" s="98"/>
      <c r="CT176" s="99"/>
      <c r="CU176" s="100"/>
      <c r="CV176" s="101"/>
      <c r="CW176" s="102"/>
      <c r="CX176" s="45"/>
      <c r="CY176" s="45"/>
      <c r="CZ176" s="103"/>
      <c r="DA176" s="104"/>
      <c r="DB176" s="105"/>
      <c r="DC176" s="106"/>
      <c r="DD176" s="107"/>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2:258">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46" t="s">
        <v>84</v>
      </c>
      <c r="CC177" s="44"/>
      <c r="CD177" s="44"/>
      <c r="CE177" s="98"/>
      <c r="CF177" s="99"/>
      <c r="CG177" s="100"/>
      <c r="CH177" s="101"/>
      <c r="CI177" s="102"/>
      <c r="CJ177" s="45"/>
      <c r="CK177" s="45"/>
      <c r="CL177" s="103"/>
      <c r="CM177" s="104"/>
      <c r="CN177" s="105"/>
      <c r="CO177" s="106"/>
      <c r="CP177" s="107"/>
      <c r="CQ177" s="44"/>
      <c r="CR177" s="44"/>
      <c r="CS177" s="98"/>
      <c r="CT177" s="99"/>
      <c r="CU177" s="100"/>
      <c r="CV177" s="101"/>
      <c r="CW177" s="102"/>
      <c r="CX177" s="45"/>
      <c r="CY177" s="45"/>
      <c r="CZ177" s="103"/>
      <c r="DA177" s="104"/>
      <c r="DB177" s="105"/>
      <c r="DC177" s="106"/>
      <c r="DD177" s="107"/>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2:258">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46" t="s">
        <v>85</v>
      </c>
      <c r="CC178" s="44"/>
      <c r="CD178" s="44"/>
      <c r="CE178" s="98"/>
      <c r="CF178" s="99"/>
      <c r="CG178" s="100"/>
      <c r="CH178" s="101"/>
      <c r="CI178" s="102"/>
      <c r="CJ178" s="45"/>
      <c r="CK178" s="45"/>
      <c r="CL178" s="103"/>
      <c r="CM178" s="104"/>
      <c r="CN178" s="105"/>
      <c r="CO178" s="106"/>
      <c r="CP178" s="107"/>
      <c r="CQ178" s="44"/>
      <c r="CR178" s="44"/>
      <c r="CS178" s="98"/>
      <c r="CT178" s="99"/>
      <c r="CU178" s="100"/>
      <c r="CV178" s="101"/>
      <c r="CW178" s="102"/>
      <c r="CX178" s="45"/>
      <c r="CY178" s="45"/>
      <c r="CZ178" s="103"/>
      <c r="DA178" s="104"/>
      <c r="DB178" s="105"/>
      <c r="DC178" s="106"/>
      <c r="DD178" s="107"/>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2:258">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46" t="s">
        <v>86</v>
      </c>
      <c r="CC179" s="44"/>
      <c r="CD179" s="44"/>
      <c r="CE179" s="98"/>
      <c r="CF179" s="99"/>
      <c r="CG179" s="100"/>
      <c r="CH179" s="101"/>
      <c r="CI179" s="102"/>
      <c r="CJ179" s="45"/>
      <c r="CK179" s="45"/>
      <c r="CL179" s="103"/>
      <c r="CM179" s="104"/>
      <c r="CN179" s="105"/>
      <c r="CO179" s="106"/>
      <c r="CP179" s="107"/>
      <c r="CQ179" s="44"/>
      <c r="CR179" s="44"/>
      <c r="CS179" s="98"/>
      <c r="CT179" s="99"/>
      <c r="CU179" s="100"/>
      <c r="CV179" s="101"/>
      <c r="CW179" s="102"/>
      <c r="CX179" s="45"/>
      <c r="CY179" s="45"/>
      <c r="CZ179" s="103"/>
      <c r="DA179" s="104"/>
      <c r="DB179" s="105"/>
      <c r="DC179" s="106"/>
      <c r="DD179" s="107"/>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2:258">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46" t="s">
        <v>87</v>
      </c>
      <c r="CC180" s="44"/>
      <c r="CD180" s="44"/>
      <c r="CE180" s="98"/>
      <c r="CF180" s="99"/>
      <c r="CG180" s="100"/>
      <c r="CH180" s="101"/>
      <c r="CI180" s="102"/>
      <c r="CJ180" s="45"/>
      <c r="CK180" s="45"/>
      <c r="CL180" s="103"/>
      <c r="CM180" s="104"/>
      <c r="CN180" s="105"/>
      <c r="CO180" s="106"/>
      <c r="CP180" s="107"/>
      <c r="CQ180" s="44"/>
      <c r="CR180" s="44"/>
      <c r="CS180" s="98"/>
      <c r="CT180" s="99"/>
      <c r="CU180" s="100"/>
      <c r="CV180" s="101"/>
      <c r="CW180" s="102"/>
      <c r="CX180" s="45"/>
      <c r="CY180" s="45"/>
      <c r="CZ180" s="103"/>
      <c r="DA180" s="104"/>
      <c r="DB180" s="105"/>
      <c r="DC180" s="106"/>
      <c r="DD180" s="107"/>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2:258">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2:258">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2:258">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2:258">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2:258">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2:258">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2:258">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2:258">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2:258">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2:258">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2:258">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2:258">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2:258">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2:258">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2:258">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2:258">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2:258">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2:258">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2:258">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2:258">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2:258">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2:258">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2:258">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2:258">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2:258">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2:258">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2:258">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2:258">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2:258">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2:258">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2:25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2:258">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2:258">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2:258">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2:258">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2:258">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2:258">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2:258">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2:258">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2:258">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2:258">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2:258">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2:258">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2:258">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2:258">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2:258">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2:258">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2:258">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2:258">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2:258">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2:258">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2:258">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2:258">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2:258">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2:258">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2:258">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2:258">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2:258">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2:258">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2:258">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2:258">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2:258">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2:258">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2:258">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2:258">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2:258">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2:258">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2:258">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2:258">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2:258">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2:258">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2:258">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2:258">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2:258">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2:258">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2:258">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2:258">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2:258">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2:258">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2:258">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2:258">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2:258">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2:258">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2:258">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2:258">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2:258">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2:258">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2:258">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2:258">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2:258">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2:258">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2:258">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2:258">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2:258">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2:258">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2:258">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2:258">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2:258">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2:258">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2:258">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2:258">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2:258">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2:258">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2:258">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2:258">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2:258">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2:258">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2:258">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2:258">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2:258">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2:258">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2:258">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2:258">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2:258">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2:258">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2:258">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2:258">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2:258">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2:258">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2:258">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2:258">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2:258">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2:258">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2:258">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2:258">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2:258">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2:258">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2:258">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2:258">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2:258">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2:258">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2:258">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2:258">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2:258">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2:258">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2:258">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2:258">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2:258">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2:258">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2:258">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2:258">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2:258">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2:258">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2:258">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2:258">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2:258">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2:258">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2:258">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2:258">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2:258">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2:258">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2:258">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2:258">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2:258">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2:258">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2:258">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2:258">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2:258">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2:258">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2:258">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2:258">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2:258">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2:258">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2:258">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2:258">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2:258">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2:258">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2:258">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2:258">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2:258">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2:258">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2:258">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2:258">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2:258">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2:258">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2:258">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2:258">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2:258">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2:258">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2:258">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2:258">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2:258">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2:258">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2:258">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2:258">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2:258">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2:258">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2:258">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2:258">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2:258">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2:258">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2:258">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2:258">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2:258">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2:258">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2:258">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2:258">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2:258">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2:258">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2:258">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2:258">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2:258">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2:258">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2:258">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2:258">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2:258">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2:258">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2:258">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2:258">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2:258">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2:258">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2:258">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2:258">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2:258">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2:258">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2:258">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2:258">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2:258">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2:258">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2:258">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2:258">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2:258">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2:258">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2:258">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2:258">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2:258">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2:258">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2:258">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2:258">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2:258">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2:258">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2:258">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2:258">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2:258">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2:258">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2:258">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2:258">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2:258">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2:258">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2:258">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2:258">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2:258">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2:258">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2:258">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2:258">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2:258">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2:258">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2:258">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2:258">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2:258">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2:258">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2:258">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sheetData>
  <protectedRanges>
    <protectedRange sqref="J16:R19" name="Range76"/>
    <protectedRange sqref="X8:Z8 X22:Z22 X36:Z36 X50:Z50 X64:Z64" name="yourpracticedetails3_1"/>
    <protectedRange sqref="BV108:BY119 BV75:BY86 BV42:BY53 BV10:BY20" name="Range55"/>
    <protectedRange sqref="BH126:BJ135" name="Range53"/>
    <protectedRange sqref="BH120:BJ124" name="Range52"/>
    <protectedRange sqref="BH114:BJ118" name="Range51"/>
    <protectedRange sqref="BJ108:BO109" name="Range50"/>
    <protectedRange sqref="BH60:BJ69" name="Range46"/>
    <protectedRange sqref="BH87:BJ91" name="Range45"/>
    <protectedRange sqref="BH81:BJ85" name="Range44"/>
    <protectedRange sqref="BJ75:BO76" name="Range43"/>
    <protectedRange sqref="BH60:BJ69" name="Range39"/>
    <protectedRange sqref="BH54:BJ58" name="Range38"/>
    <protectedRange sqref="BH48:BJ52" name="Range37"/>
    <protectedRange sqref="BJ42:BO43" name="Range36"/>
    <protectedRange sqref="BJ5:BM5" name="Range35"/>
    <protectedRange sqref="AQ6:BE14" name="useranduserroles"/>
    <protectedRange sqref="F5:H18" name="yourpracticedetails1"/>
    <protectedRange sqref="P5:R15" name="yourpracticedetails2"/>
    <protectedRange sqref="C22:H33" name="yourpracticedetails3"/>
    <protectedRange sqref="J22:R75" name="yourpracticedetails4"/>
    <protectedRange sqref="C36:H75" name="yourpracticedetails5"/>
    <protectedRange sqref="X7:Z7 X9:Z19 AE9:AG15" name="locations1"/>
    <protectedRange sqref="X21:Z21 X23:Z33" name="locations2"/>
    <protectedRange sqref="X35:Z35 X37:Z47" name="locations3"/>
    <protectedRange sqref="X49:Z49 X51:Z61" name="locations4"/>
    <protectedRange sqref="X63:Z63 X65:Z75" name="locations5"/>
    <protectedRange sqref="AE7:AG8" name="locations6"/>
    <protectedRange sqref="AE17:AG25" name="locations7"/>
    <protectedRange sqref="AE27:AG35" name="locations8"/>
    <protectedRange sqref="AE37:AG45" name="locations9"/>
    <protectedRange sqref="AE47:AG55" name="locations10"/>
    <protectedRange sqref="AL7:AN8 AL23:AN24" name="locations11"/>
    <protectedRange sqref="AL10:AN11" name="locations12"/>
    <protectedRange sqref="AL13:AN14" name="locations13"/>
    <protectedRange sqref="AL16:AN17" name="locations14"/>
    <protectedRange sqref="AL19:AN20" name="locations15"/>
    <protectedRange sqref="AL26:AN27" name="locations17"/>
    <protectedRange sqref="AL29:AN30" name="locations18"/>
    <protectedRange sqref="AL32:AN33" name="locations19"/>
    <protectedRange sqref="AL35:AN36" name="locations20"/>
    <protectedRange sqref="BH9:BO10 BH42:BI43 BH75:BI76 BH108:BI109" name="doctordeatails1"/>
    <protectedRange sqref="BH15:BO19 BK48:BO52 BK81:BO85 BK114:BO118 BK21:BM21 BK27:BM27 BK32:BM32" name="doctordeatails2"/>
    <protectedRange sqref="BH22:BO25 BK54:BO58 BK87:BO91 BK120:BO124 BH21:BJ21 BN21:BO21" name="doctordeatails3"/>
    <protectedRange sqref="BH28:BO31 BK60:BO69 BK93:BO102 BK126:BO135 BH27:BJ27 BN27:BO27 BH33:BO36 BH32:BJ32 BN32:BO32" name="doctordeatails4"/>
    <protectedRange sqref="BQ9:BT36 BQ42:BT69 BQ75:BT102 BQ108:BT135 BV9:BY9" name="doctordeatails5"/>
    <protectedRange sqref="BV108:BY119 BV75:BY86 BV42:BY53 BV10:BY20" name="doctordeatails6"/>
    <protectedRange sqref="BV23:BY36 BV56:BY69 BV89:BY102 BV122:BY135" name="doctordeatails7"/>
    <protectedRange sqref="CL5:CN5" name="Range57"/>
    <protectedRange sqref="CS5 CS50 CS95 CS140" name="Range58"/>
    <protectedRange sqref="CC19:CD25 CC29:CD35 CC39:CD45 CC54:CD60 CC64:CD70 CC74:CD80 CC84:CD90 CC99:CD105 CC109:CD115 CC119:CD125 CC129:CD135 CC144:CD150 CC154:CD160 CC164:CD170 CC174:CD180 CH19:CK25 CH29:CK35 CH39:CK45 CH54:CK60 CH64:CK70 CH74:CK80 CH84:CK90 CH99:CK105 CH109:CK115 CH119:CK125 CH129:CK135 CH144:CK150 CH154:CK160 CH164:CK170 CH174:CK180 CV174:CY180 CV164:CY170 CV154:CY160 CV144:CY150 CV129:CY135 CV119:CY125 CV109:CY115 CV99:CY105 CV84:CY90 CV74:CY80 CV64:CY70 CV54:CY60 CV39:CY45 CV29:CY35 CV19:CY25 CO19:CR25 CO29:CR35 CO39:CR45 CO54:CR60 CO64:CR70 CO74:CR80 CO84:CR90 CO99:CR105 CO109:CR115 CO119:CR125 CO129:CR135 CO144:CR150 CO154:CR160 CO164:CR170 CO174:CR180 DC174:DD180 DC164:DD170 DC154:DD160 DC144:DD150 DC129:DD135 DC119:DD125 DC109:DD115 DC99:DD105 DC84:DD90 DC74:DD80 DC64:DD70 DC54:DD60 DC39:DD45 DC29:DD35 DC19:DD25 CC9:DD15" name="Range59"/>
    <protectedRange sqref="CE19:CG25 CS19:CU25 CL19:CN25 CZ19:DB25" name="Range60"/>
    <protectedRange sqref="CE29:CG35 CS29:CU35 CL29:CN35 CZ29:DB35" name="Range61"/>
    <protectedRange sqref="CE39:CG45 CS39:CU45 CL39:CN45 CZ39:DB45" name="Range62"/>
    <protectedRange sqref="CL50" name="Range63"/>
    <protectedRange sqref="CE54:CG60 CS54:CU60 CL54:CN60 CZ54:DB60" name="Range65"/>
    <protectedRange sqref="CE64:CG70 CS64:CU70 CL64:CN70 CZ64:DB70" name="Range66"/>
    <protectedRange sqref="CE74:CG80 CS74:CU80 CL74:CN80 CZ74:DB80" name="Range67"/>
    <protectedRange sqref="CE84:CG90 CS84:CU90 CL84:CN90 CZ84:DB90" name="Range68"/>
    <protectedRange sqref="CL95" name="Range69"/>
    <protectedRange sqref="CE99:CG105 CS99:CU105 CL99:CN105 CZ99:DB105" name="Range71"/>
    <protectedRange sqref="CE109:CG115 CS109:CU115 CL109:CN115 CZ109:DB115" name="Range72"/>
    <protectedRange sqref="CE119:CG125 CS119:CU125 CL119:CN125 CZ119:DB125" name="Range73"/>
    <protectedRange sqref="CE129:CG135 CS129:CU135 CL129:CN135 CZ129:DB135" name="Range74"/>
    <protectedRange sqref="CL140" name="Range75"/>
    <protectedRange sqref="CE144:CG150 CS144:CU150 CL144:CN150 CZ144:DB150" name="Range77"/>
    <protectedRange sqref="CE154:CG160 CS154:CU160 CL154:CN160 CZ154:DB160" name="Range78"/>
    <protectedRange sqref="CE164:CG170 CS164:CU170 CL164:CN170 CZ164:DB170" name="Range79"/>
    <protectedRange sqref="CE174:CG180 CS174:CU180 CL174:CN180 CZ174:DB180" name="Range80"/>
  </protectedRanges>
  <dataConsolidate/>
  <mergeCells count="2312">
    <mergeCell ref="DG5:DV6"/>
    <mergeCell ref="DO16:DV16"/>
    <mergeCell ref="DG8:DI8"/>
    <mergeCell ref="DG9:DN10"/>
    <mergeCell ref="DO9:DW12"/>
    <mergeCell ref="DO17:DV19"/>
    <mergeCell ref="BX115:BY115"/>
    <mergeCell ref="BV116:BW116"/>
    <mergeCell ref="BX116:BY116"/>
    <mergeCell ref="BV117:BW117"/>
    <mergeCell ref="BX117:BY117"/>
    <mergeCell ref="BV118:BW118"/>
    <mergeCell ref="BX118:BY118"/>
    <mergeCell ref="BK69:BM69"/>
    <mergeCell ref="BK93:BM93"/>
    <mergeCell ref="BK94:BM94"/>
    <mergeCell ref="BK95:BM95"/>
    <mergeCell ref="BK96:BM96"/>
    <mergeCell ref="BK97:BM97"/>
    <mergeCell ref="BK98:BM98"/>
    <mergeCell ref="BK99:BM99"/>
    <mergeCell ref="BK100:BM100"/>
    <mergeCell ref="BK101:BM101"/>
    <mergeCell ref="BK102:BM102"/>
    <mergeCell ref="BQ112:BR112"/>
    <mergeCell ref="BS112:BT112"/>
    <mergeCell ref="BQ113:BR113"/>
    <mergeCell ref="BS113:BT113"/>
    <mergeCell ref="BQ114:BR114"/>
    <mergeCell ref="BS114:BT114"/>
    <mergeCell ref="BQ115:BR115"/>
    <mergeCell ref="BS115:BT115"/>
    <mergeCell ref="BQ130:BR130"/>
    <mergeCell ref="BS130:BT130"/>
    <mergeCell ref="BQ131:BR131"/>
    <mergeCell ref="BS131:BT131"/>
    <mergeCell ref="BQ132:BR132"/>
    <mergeCell ref="BS132:BT132"/>
    <mergeCell ref="BQ133:BR133"/>
    <mergeCell ref="BS133:BT133"/>
    <mergeCell ref="BQ134:BR134"/>
    <mergeCell ref="BS134:BT134"/>
    <mergeCell ref="BQ135:BR135"/>
    <mergeCell ref="BS135:BT135"/>
    <mergeCell ref="BV75:BW75"/>
    <mergeCell ref="BX75:BY75"/>
    <mergeCell ref="BV76:BW76"/>
    <mergeCell ref="BX76:BY76"/>
    <mergeCell ref="BV77:BW77"/>
    <mergeCell ref="BX77:BY77"/>
    <mergeCell ref="BV78:BW78"/>
    <mergeCell ref="BX78:BY78"/>
    <mergeCell ref="BV79:BW79"/>
    <mergeCell ref="BX79:BY79"/>
    <mergeCell ref="BV80:BW80"/>
    <mergeCell ref="BX80:BY80"/>
    <mergeCell ref="BV81:BW81"/>
    <mergeCell ref="BX81:BY81"/>
    <mergeCell ref="BV82:BW82"/>
    <mergeCell ref="BX82:BY82"/>
    <mergeCell ref="BV83:BW83"/>
    <mergeCell ref="BX83:BY83"/>
    <mergeCell ref="BV84:BW84"/>
    <mergeCell ref="BX84:BY84"/>
    <mergeCell ref="BQ121:BR121"/>
    <mergeCell ref="BS121:BT121"/>
    <mergeCell ref="BQ122:BR122"/>
    <mergeCell ref="BS122:BT122"/>
    <mergeCell ref="BQ123:BR123"/>
    <mergeCell ref="BS123:BT123"/>
    <mergeCell ref="BQ124:BR124"/>
    <mergeCell ref="BS124:BT124"/>
    <mergeCell ref="BQ125:BR125"/>
    <mergeCell ref="BS125:BT125"/>
    <mergeCell ref="BQ126:BR126"/>
    <mergeCell ref="BS126:BT126"/>
    <mergeCell ref="BQ127:BR127"/>
    <mergeCell ref="BS127:BT127"/>
    <mergeCell ref="BQ128:BR128"/>
    <mergeCell ref="BS128:BT128"/>
    <mergeCell ref="BQ129:BR129"/>
    <mergeCell ref="BS129:BT129"/>
    <mergeCell ref="BQ116:BR116"/>
    <mergeCell ref="BS116:BT116"/>
    <mergeCell ref="BQ117:BR117"/>
    <mergeCell ref="BS117:BT117"/>
    <mergeCell ref="BQ118:BR118"/>
    <mergeCell ref="BS118:BT118"/>
    <mergeCell ref="BQ119:BR119"/>
    <mergeCell ref="BS119:BT119"/>
    <mergeCell ref="BQ120:BR120"/>
    <mergeCell ref="BS120:BT120"/>
    <mergeCell ref="BQ98:BR98"/>
    <mergeCell ref="BS98:BT98"/>
    <mergeCell ref="BQ99:BR99"/>
    <mergeCell ref="BS99:BT99"/>
    <mergeCell ref="BQ100:BR100"/>
    <mergeCell ref="BS100:BT100"/>
    <mergeCell ref="BQ101:BR101"/>
    <mergeCell ref="BS101:BT101"/>
    <mergeCell ref="BQ102:BR102"/>
    <mergeCell ref="BS102:BT102"/>
    <mergeCell ref="BQ108:BR108"/>
    <mergeCell ref="BS108:BT108"/>
    <mergeCell ref="BQ109:BR109"/>
    <mergeCell ref="BS109:BT109"/>
    <mergeCell ref="BQ110:BR110"/>
    <mergeCell ref="BS110:BT110"/>
    <mergeCell ref="BQ111:BR111"/>
    <mergeCell ref="BS111:BT111"/>
    <mergeCell ref="BQ89:BR89"/>
    <mergeCell ref="BS89:BT89"/>
    <mergeCell ref="BQ90:BR90"/>
    <mergeCell ref="BS90:BT90"/>
    <mergeCell ref="BQ91:BR91"/>
    <mergeCell ref="BS91:BT91"/>
    <mergeCell ref="BQ92:BR92"/>
    <mergeCell ref="BS92:BT92"/>
    <mergeCell ref="BQ93:BR93"/>
    <mergeCell ref="BS93:BT93"/>
    <mergeCell ref="BQ94:BR94"/>
    <mergeCell ref="BS94:BT94"/>
    <mergeCell ref="BQ95:BR95"/>
    <mergeCell ref="BS95:BT95"/>
    <mergeCell ref="BQ96:BR96"/>
    <mergeCell ref="BS96:BT96"/>
    <mergeCell ref="BQ97:BR97"/>
    <mergeCell ref="BS97:BT97"/>
    <mergeCell ref="BQ80:BR80"/>
    <mergeCell ref="BS80:BT80"/>
    <mergeCell ref="BQ81:BR81"/>
    <mergeCell ref="BS81:BT81"/>
    <mergeCell ref="BQ82:BR82"/>
    <mergeCell ref="BS82:BT82"/>
    <mergeCell ref="BQ83:BR83"/>
    <mergeCell ref="BS83:BT83"/>
    <mergeCell ref="BQ84:BR84"/>
    <mergeCell ref="BS84:BT84"/>
    <mergeCell ref="BQ85:BR85"/>
    <mergeCell ref="BS85:BT85"/>
    <mergeCell ref="BQ86:BR86"/>
    <mergeCell ref="BS86:BT86"/>
    <mergeCell ref="BQ87:BR87"/>
    <mergeCell ref="BS87:BT87"/>
    <mergeCell ref="BQ88:BR88"/>
    <mergeCell ref="BS88:BT88"/>
    <mergeCell ref="BQ65:BR65"/>
    <mergeCell ref="BS65:BT65"/>
    <mergeCell ref="BQ66:BR66"/>
    <mergeCell ref="BS66:BT66"/>
    <mergeCell ref="BQ67:BR67"/>
    <mergeCell ref="BS67:BT67"/>
    <mergeCell ref="BQ68:BR68"/>
    <mergeCell ref="BS68:BT68"/>
    <mergeCell ref="BQ69:BR69"/>
    <mergeCell ref="BS69:BT69"/>
    <mergeCell ref="BV50:BW50"/>
    <mergeCell ref="BX50:BY50"/>
    <mergeCell ref="BV51:BW51"/>
    <mergeCell ref="BX51:BY51"/>
    <mergeCell ref="BV52:BW52"/>
    <mergeCell ref="BX52:BY52"/>
    <mergeCell ref="BQ75:BR75"/>
    <mergeCell ref="BS75:BT75"/>
    <mergeCell ref="BQ56:BR56"/>
    <mergeCell ref="BS56:BT56"/>
    <mergeCell ref="BQ57:BR57"/>
    <mergeCell ref="BS57:BT57"/>
    <mergeCell ref="BQ58:BR58"/>
    <mergeCell ref="BS58:BT58"/>
    <mergeCell ref="BQ59:BR59"/>
    <mergeCell ref="BS59:BT59"/>
    <mergeCell ref="BQ60:BR60"/>
    <mergeCell ref="BS60:BT60"/>
    <mergeCell ref="BQ61:BR61"/>
    <mergeCell ref="BS61:BT61"/>
    <mergeCell ref="BQ62:BR62"/>
    <mergeCell ref="BS62:BT62"/>
    <mergeCell ref="BQ63:BR63"/>
    <mergeCell ref="BS63:BT63"/>
    <mergeCell ref="BQ64:BR64"/>
    <mergeCell ref="BS64:BT64"/>
    <mergeCell ref="BX14:BY14"/>
    <mergeCell ref="BV15:BW15"/>
    <mergeCell ref="BX15:BY15"/>
    <mergeCell ref="BV16:BW16"/>
    <mergeCell ref="BX16:BY16"/>
    <mergeCell ref="BV17:BW17"/>
    <mergeCell ref="BX17:BY17"/>
    <mergeCell ref="BV18:BW18"/>
    <mergeCell ref="BX18:BY18"/>
    <mergeCell ref="BV19:BW19"/>
    <mergeCell ref="BX19:BY19"/>
    <mergeCell ref="BQ50:BR50"/>
    <mergeCell ref="BS50:BT50"/>
    <mergeCell ref="BQ51:BR51"/>
    <mergeCell ref="BS51:BT51"/>
    <mergeCell ref="BQ52:BR52"/>
    <mergeCell ref="BS52:BT52"/>
    <mergeCell ref="BV56:BY56"/>
    <mergeCell ref="BV57:BY57"/>
    <mergeCell ref="BV58:BY58"/>
    <mergeCell ref="BV59:BY59"/>
    <mergeCell ref="BV60:BY60"/>
    <mergeCell ref="BV61:BY61"/>
    <mergeCell ref="BV62:BY62"/>
    <mergeCell ref="BV63:BY63"/>
    <mergeCell ref="BV64:BY64"/>
    <mergeCell ref="BQ53:BR53"/>
    <mergeCell ref="BS53:BT53"/>
    <mergeCell ref="BV128:BY128"/>
    <mergeCell ref="BV129:BY129"/>
    <mergeCell ref="BV130:BY130"/>
    <mergeCell ref="BV131:BY131"/>
    <mergeCell ref="BV132:BY132"/>
    <mergeCell ref="BV133:BY133"/>
    <mergeCell ref="BV134:BY134"/>
    <mergeCell ref="BV135:BY135"/>
    <mergeCell ref="CO98:CP98"/>
    <mergeCell ref="CI5:CK5"/>
    <mergeCell ref="CI95:CK95"/>
    <mergeCell ref="CL95:CN95"/>
    <mergeCell ref="CL50:CN50"/>
    <mergeCell ref="CL5:CN5"/>
    <mergeCell ref="CI140:CK140"/>
    <mergeCell ref="CL140:CN140"/>
    <mergeCell ref="DG3:DV4"/>
    <mergeCell ref="DF3:DF4"/>
    <mergeCell ref="DH7:DV7"/>
    <mergeCell ref="CP5:CR5"/>
    <mergeCell ref="CS5:CU5"/>
    <mergeCell ref="CP50:CR50"/>
    <mergeCell ref="CS50:CU50"/>
    <mergeCell ref="CP95:CR95"/>
    <mergeCell ref="CS95:CU95"/>
    <mergeCell ref="BV92:BY92"/>
    <mergeCell ref="BV93:BY93"/>
    <mergeCell ref="BV94:BY94"/>
    <mergeCell ref="BV95:BY95"/>
    <mergeCell ref="BV96:BY96"/>
    <mergeCell ref="BV97:BY97"/>
    <mergeCell ref="BV98:BY98"/>
    <mergeCell ref="BV99:BY99"/>
    <mergeCell ref="BV100:BY100"/>
    <mergeCell ref="BV101:BY101"/>
    <mergeCell ref="BV102:BY102"/>
    <mergeCell ref="BV122:BY122"/>
    <mergeCell ref="BV123:BY123"/>
    <mergeCell ref="BV124:BY124"/>
    <mergeCell ref="BV125:BY125"/>
    <mergeCell ref="BV126:BY126"/>
    <mergeCell ref="BV127:BY127"/>
    <mergeCell ref="BV108:BW108"/>
    <mergeCell ref="BX108:BY108"/>
    <mergeCell ref="BV109:BW109"/>
    <mergeCell ref="BX109:BY109"/>
    <mergeCell ref="BV110:BW110"/>
    <mergeCell ref="BX110:BY110"/>
    <mergeCell ref="BV111:BW111"/>
    <mergeCell ref="BX111:BY111"/>
    <mergeCell ref="BV112:BW112"/>
    <mergeCell ref="BX112:BY112"/>
    <mergeCell ref="BV113:BW113"/>
    <mergeCell ref="BX113:BY113"/>
    <mergeCell ref="BV114:BW114"/>
    <mergeCell ref="BX114:BY114"/>
    <mergeCell ref="BV115:BW115"/>
    <mergeCell ref="BV119:BW119"/>
    <mergeCell ref="BX119:BY119"/>
    <mergeCell ref="BV121:BY121"/>
    <mergeCell ref="BV65:BY65"/>
    <mergeCell ref="BV66:BY66"/>
    <mergeCell ref="BV67:BY67"/>
    <mergeCell ref="BV68:BY68"/>
    <mergeCell ref="BV69:BY69"/>
    <mergeCell ref="BV89:BY89"/>
    <mergeCell ref="BV90:BY90"/>
    <mergeCell ref="BV91:BY91"/>
    <mergeCell ref="BV85:BW85"/>
    <mergeCell ref="BX85:BY85"/>
    <mergeCell ref="BH127:BJ127"/>
    <mergeCell ref="BN127:BO127"/>
    <mergeCell ref="BH128:BJ128"/>
    <mergeCell ref="BN128:BO128"/>
    <mergeCell ref="BH129:BJ129"/>
    <mergeCell ref="BN129:BO129"/>
    <mergeCell ref="BH130:BJ130"/>
    <mergeCell ref="BN130:BO130"/>
    <mergeCell ref="BH120:BJ120"/>
    <mergeCell ref="BK120:BM120"/>
    <mergeCell ref="BN120:BO120"/>
    <mergeCell ref="BH121:BJ121"/>
    <mergeCell ref="BK121:BM121"/>
    <mergeCell ref="BN121:BO121"/>
    <mergeCell ref="BH122:BJ122"/>
    <mergeCell ref="BK122:BM122"/>
    <mergeCell ref="BN122:BO122"/>
    <mergeCell ref="BH123:BJ123"/>
    <mergeCell ref="BK123:BM123"/>
    <mergeCell ref="BN123:BO123"/>
    <mergeCell ref="BH124:BJ124"/>
    <mergeCell ref="BK124:BM124"/>
    <mergeCell ref="BH131:BJ131"/>
    <mergeCell ref="BN131:BO131"/>
    <mergeCell ref="BH132:BJ132"/>
    <mergeCell ref="BN132:BO132"/>
    <mergeCell ref="BH133:BJ133"/>
    <mergeCell ref="BN133:BO133"/>
    <mergeCell ref="BH134:BJ134"/>
    <mergeCell ref="BN134:BO134"/>
    <mergeCell ref="BH135:BJ135"/>
    <mergeCell ref="BN135:BO135"/>
    <mergeCell ref="BK127:BM127"/>
    <mergeCell ref="BK128:BM128"/>
    <mergeCell ref="BK129:BM129"/>
    <mergeCell ref="BK130:BM130"/>
    <mergeCell ref="BK131:BM131"/>
    <mergeCell ref="BK132:BM132"/>
    <mergeCell ref="BK133:BM133"/>
    <mergeCell ref="BK134:BM134"/>
    <mergeCell ref="BK135:BM135"/>
    <mergeCell ref="BN124:BO124"/>
    <mergeCell ref="BH126:BJ126"/>
    <mergeCell ref="BN126:BO126"/>
    <mergeCell ref="BK126:BM126"/>
    <mergeCell ref="BH102:BJ102"/>
    <mergeCell ref="BN102:BO102"/>
    <mergeCell ref="BH114:BJ114"/>
    <mergeCell ref="BK114:BM114"/>
    <mergeCell ref="BN114:BO114"/>
    <mergeCell ref="BH115:BJ115"/>
    <mergeCell ref="BK115:BM115"/>
    <mergeCell ref="BN115:BO115"/>
    <mergeCell ref="BH116:BJ116"/>
    <mergeCell ref="BK116:BM116"/>
    <mergeCell ref="BN116:BO116"/>
    <mergeCell ref="BH117:BJ117"/>
    <mergeCell ref="BK117:BM117"/>
    <mergeCell ref="BN117:BO117"/>
    <mergeCell ref="BH118:BJ118"/>
    <mergeCell ref="BK118:BM118"/>
    <mergeCell ref="BN118:BO118"/>
    <mergeCell ref="BH111:BO111"/>
    <mergeCell ref="BH112:BJ112"/>
    <mergeCell ref="BK112:BM112"/>
    <mergeCell ref="BN112:BO112"/>
    <mergeCell ref="BH108:BI109"/>
    <mergeCell ref="BJ108:BL109"/>
    <mergeCell ref="BM108:BO109"/>
    <mergeCell ref="BN93:BO93"/>
    <mergeCell ref="BH94:BJ94"/>
    <mergeCell ref="BN94:BO94"/>
    <mergeCell ref="BH95:BJ95"/>
    <mergeCell ref="BN95:BO95"/>
    <mergeCell ref="BH96:BJ96"/>
    <mergeCell ref="BN96:BO96"/>
    <mergeCell ref="BH97:BJ97"/>
    <mergeCell ref="BN97:BO97"/>
    <mergeCell ref="BH98:BJ98"/>
    <mergeCell ref="BN98:BO98"/>
    <mergeCell ref="BH99:BJ99"/>
    <mergeCell ref="BN99:BO99"/>
    <mergeCell ref="BH100:BJ100"/>
    <mergeCell ref="BN100:BO100"/>
    <mergeCell ref="BH101:BJ101"/>
    <mergeCell ref="BN101:BO101"/>
    <mergeCell ref="BH69:BJ69"/>
    <mergeCell ref="BN69:BO69"/>
    <mergeCell ref="BH81:BJ81"/>
    <mergeCell ref="BK81:BM81"/>
    <mergeCell ref="BN81:BO81"/>
    <mergeCell ref="BH82:BJ82"/>
    <mergeCell ref="BK82:BM82"/>
    <mergeCell ref="BN82:BO82"/>
    <mergeCell ref="BH83:BJ83"/>
    <mergeCell ref="BK83:BM83"/>
    <mergeCell ref="BN83:BO83"/>
    <mergeCell ref="BH66:BJ66"/>
    <mergeCell ref="BK66:BM66"/>
    <mergeCell ref="BN66:BO66"/>
    <mergeCell ref="BH67:BJ67"/>
    <mergeCell ref="BK67:BM67"/>
    <mergeCell ref="BN67:BO67"/>
    <mergeCell ref="BH68:BJ68"/>
    <mergeCell ref="BK68:BM68"/>
    <mergeCell ref="BN68:BO68"/>
    <mergeCell ref="BK84:BM84"/>
    <mergeCell ref="BN84:BO84"/>
    <mergeCell ref="BH85:BJ85"/>
    <mergeCell ref="BK85:BM85"/>
    <mergeCell ref="BN85:BO85"/>
    <mergeCell ref="BH87:BJ87"/>
    <mergeCell ref="BV86:BW86"/>
    <mergeCell ref="BX86:BY86"/>
    <mergeCell ref="BV88:BY88"/>
    <mergeCell ref="BH104:BI104"/>
    <mergeCell ref="BJ104:BM104"/>
    <mergeCell ref="BH106:BO106"/>
    <mergeCell ref="BQ106:BT106"/>
    <mergeCell ref="BV106:BY106"/>
    <mergeCell ref="BH107:BI107"/>
    <mergeCell ref="BJ107:BL107"/>
    <mergeCell ref="BM107:BO107"/>
    <mergeCell ref="BQ107:BR107"/>
    <mergeCell ref="BS107:BT107"/>
    <mergeCell ref="BV107:BW107"/>
    <mergeCell ref="BX107:BY107"/>
    <mergeCell ref="BK87:BM87"/>
    <mergeCell ref="BN87:BO87"/>
    <mergeCell ref="BH88:BJ88"/>
    <mergeCell ref="BK88:BM88"/>
    <mergeCell ref="BN88:BO88"/>
    <mergeCell ref="BH89:BJ89"/>
    <mergeCell ref="BK89:BM89"/>
    <mergeCell ref="BN89:BO89"/>
    <mergeCell ref="BH90:BJ90"/>
    <mergeCell ref="BK90:BM90"/>
    <mergeCell ref="BH93:BJ93"/>
    <mergeCell ref="BN90:BO90"/>
    <mergeCell ref="BH91:BJ91"/>
    <mergeCell ref="BK91:BM91"/>
    <mergeCell ref="BN91:BO91"/>
    <mergeCell ref="BH71:BI71"/>
    <mergeCell ref="BJ71:BM71"/>
    <mergeCell ref="BH73:BO73"/>
    <mergeCell ref="BQ73:BT73"/>
    <mergeCell ref="BV73:BY73"/>
    <mergeCell ref="BH74:BI74"/>
    <mergeCell ref="BJ74:BL74"/>
    <mergeCell ref="BM74:BO74"/>
    <mergeCell ref="BQ74:BR74"/>
    <mergeCell ref="BS74:BT74"/>
    <mergeCell ref="BV74:BW74"/>
    <mergeCell ref="BX74:BY74"/>
    <mergeCell ref="BH75:BI76"/>
    <mergeCell ref="BJ75:BL76"/>
    <mergeCell ref="BM75:BO76"/>
    <mergeCell ref="BH78:BO78"/>
    <mergeCell ref="BH79:BJ79"/>
    <mergeCell ref="BK79:BM79"/>
    <mergeCell ref="BN79:BO79"/>
    <mergeCell ref="BQ76:BR76"/>
    <mergeCell ref="BS76:BT76"/>
    <mergeCell ref="BQ77:BR77"/>
    <mergeCell ref="BS77:BT77"/>
    <mergeCell ref="BQ78:BR78"/>
    <mergeCell ref="BS78:BT78"/>
    <mergeCell ref="BQ79:BR79"/>
    <mergeCell ref="BS79:BT79"/>
    <mergeCell ref="BH84:BJ84"/>
    <mergeCell ref="BX20:BY20"/>
    <mergeCell ref="BV20:BW20"/>
    <mergeCell ref="BH5:BI5"/>
    <mergeCell ref="BH38:BI38"/>
    <mergeCell ref="BH40:BO40"/>
    <mergeCell ref="BQ40:BT40"/>
    <mergeCell ref="BV40:BY40"/>
    <mergeCell ref="BH41:BI41"/>
    <mergeCell ref="BJ41:BL41"/>
    <mergeCell ref="BM41:BO41"/>
    <mergeCell ref="BJ5:BM5"/>
    <mergeCell ref="BJ38:BM38"/>
    <mergeCell ref="BV28:BY28"/>
    <mergeCell ref="BV35:BY35"/>
    <mergeCell ref="BV36:BY36"/>
    <mergeCell ref="BH32:BJ32"/>
    <mergeCell ref="BK32:BM32"/>
    <mergeCell ref="BN32:BO32"/>
    <mergeCell ref="BH33:BJ33"/>
    <mergeCell ref="BK33:BM33"/>
    <mergeCell ref="BN33:BO33"/>
    <mergeCell ref="BH34:BJ34"/>
    <mergeCell ref="BK34:BM34"/>
    <mergeCell ref="BQ41:BR41"/>
    <mergeCell ref="BS41:BT41"/>
    <mergeCell ref="BV41:BW41"/>
    <mergeCell ref="BX41:BY41"/>
    <mergeCell ref="BH36:BJ36"/>
    <mergeCell ref="BK36:BM36"/>
    <mergeCell ref="BN36:BO36"/>
    <mergeCell ref="BQ32:BR32"/>
    <mergeCell ref="BS32:BT32"/>
    <mergeCell ref="BH65:BJ65"/>
    <mergeCell ref="BK65:BM65"/>
    <mergeCell ref="BN65:BO65"/>
    <mergeCell ref="BH60:BJ60"/>
    <mergeCell ref="BK60:BM60"/>
    <mergeCell ref="BN60:BO60"/>
    <mergeCell ref="BH61:BJ61"/>
    <mergeCell ref="BK61:BM61"/>
    <mergeCell ref="BN61:BO61"/>
    <mergeCell ref="BH62:BJ62"/>
    <mergeCell ref="BK62:BM62"/>
    <mergeCell ref="BN62:BO62"/>
    <mergeCell ref="BH56:BJ56"/>
    <mergeCell ref="BK56:BM56"/>
    <mergeCell ref="BN56:BO56"/>
    <mergeCell ref="BH57:BJ57"/>
    <mergeCell ref="BK57:BM57"/>
    <mergeCell ref="BN57:BO57"/>
    <mergeCell ref="BH58:BJ58"/>
    <mergeCell ref="BK58:BM58"/>
    <mergeCell ref="BN58:BO58"/>
    <mergeCell ref="BH63:BJ63"/>
    <mergeCell ref="BK63:BM63"/>
    <mergeCell ref="BN63:BO63"/>
    <mergeCell ref="BH64:BJ64"/>
    <mergeCell ref="BK64:BM64"/>
    <mergeCell ref="BN64:BO64"/>
    <mergeCell ref="BV53:BW53"/>
    <mergeCell ref="BX53:BY53"/>
    <mergeCell ref="BH54:BJ54"/>
    <mergeCell ref="BK54:BM54"/>
    <mergeCell ref="BN54:BO54"/>
    <mergeCell ref="BQ54:BR54"/>
    <mergeCell ref="BS54:BT54"/>
    <mergeCell ref="BH55:BJ55"/>
    <mergeCell ref="BK55:BM55"/>
    <mergeCell ref="BN55:BO55"/>
    <mergeCell ref="BQ55:BR55"/>
    <mergeCell ref="BS55:BT55"/>
    <mergeCell ref="BV55:BY55"/>
    <mergeCell ref="BH50:BJ50"/>
    <mergeCell ref="BK50:BM50"/>
    <mergeCell ref="BN50:BO50"/>
    <mergeCell ref="BH51:BJ51"/>
    <mergeCell ref="BK51:BM51"/>
    <mergeCell ref="BN51:BO51"/>
    <mergeCell ref="BH52:BJ52"/>
    <mergeCell ref="BK52:BM52"/>
    <mergeCell ref="BN52:BO52"/>
    <mergeCell ref="BQ47:BR47"/>
    <mergeCell ref="BS47:BT47"/>
    <mergeCell ref="BV47:BW47"/>
    <mergeCell ref="BX47:BY47"/>
    <mergeCell ref="BH48:BJ48"/>
    <mergeCell ref="BK48:BM48"/>
    <mergeCell ref="BN48:BO48"/>
    <mergeCell ref="BQ48:BR48"/>
    <mergeCell ref="BS48:BT48"/>
    <mergeCell ref="BV48:BW48"/>
    <mergeCell ref="BX48:BY48"/>
    <mergeCell ref="BH49:BJ49"/>
    <mergeCell ref="BK49:BM49"/>
    <mergeCell ref="BN49:BO49"/>
    <mergeCell ref="BQ49:BR49"/>
    <mergeCell ref="BS49:BT49"/>
    <mergeCell ref="BV49:BW49"/>
    <mergeCell ref="BX49:BY49"/>
    <mergeCell ref="BQ43:BR43"/>
    <mergeCell ref="BS43:BT43"/>
    <mergeCell ref="BV43:BW43"/>
    <mergeCell ref="BX43:BY43"/>
    <mergeCell ref="BQ44:BR44"/>
    <mergeCell ref="BS44:BT44"/>
    <mergeCell ref="BV44:BW44"/>
    <mergeCell ref="BX44:BY44"/>
    <mergeCell ref="BQ45:BR45"/>
    <mergeCell ref="BS45:BT45"/>
    <mergeCell ref="BV45:BW45"/>
    <mergeCell ref="BX45:BY45"/>
    <mergeCell ref="BQ46:BR46"/>
    <mergeCell ref="BS46:BT46"/>
    <mergeCell ref="BV46:BW46"/>
    <mergeCell ref="BX46:BY46"/>
    <mergeCell ref="BH42:BI43"/>
    <mergeCell ref="BJ42:BL43"/>
    <mergeCell ref="BM42:BO43"/>
    <mergeCell ref="BH45:BO45"/>
    <mergeCell ref="BH46:BJ46"/>
    <mergeCell ref="BK46:BM46"/>
    <mergeCell ref="BN46:BO46"/>
    <mergeCell ref="BQ42:BR42"/>
    <mergeCell ref="BS42:BT42"/>
    <mergeCell ref="BV42:BW42"/>
    <mergeCell ref="BX42:BY42"/>
    <mergeCell ref="BQ33:BR33"/>
    <mergeCell ref="BS33:BT33"/>
    <mergeCell ref="BQ34:BR34"/>
    <mergeCell ref="BS34:BT34"/>
    <mergeCell ref="BV32:BY32"/>
    <mergeCell ref="BV33:BY33"/>
    <mergeCell ref="BV34:BY34"/>
    <mergeCell ref="BN34:BO34"/>
    <mergeCell ref="BH35:BJ35"/>
    <mergeCell ref="BK35:BM35"/>
    <mergeCell ref="BN35:BO35"/>
    <mergeCell ref="BQ35:BR35"/>
    <mergeCell ref="BS35:BT35"/>
    <mergeCell ref="BQ36:BR36"/>
    <mergeCell ref="BS36:BT36"/>
    <mergeCell ref="X19:Z19"/>
    <mergeCell ref="X60:Z60"/>
    <mergeCell ref="AE29:AG29"/>
    <mergeCell ref="AE30:AG30"/>
    <mergeCell ref="AE31:AG31"/>
    <mergeCell ref="AE32:AG32"/>
    <mergeCell ref="AE33:AG33"/>
    <mergeCell ref="AE34:AG34"/>
    <mergeCell ref="AE35:AG35"/>
    <mergeCell ref="AB36:AG36"/>
    <mergeCell ref="AE20:AG20"/>
    <mergeCell ref="AE21:AG21"/>
    <mergeCell ref="AE22:AG22"/>
    <mergeCell ref="AE23:AG23"/>
    <mergeCell ref="AE24:AG24"/>
    <mergeCell ref="AE25:AG25"/>
    <mergeCell ref="AB26:AG26"/>
    <mergeCell ref="X36:Z36"/>
    <mergeCell ref="X37:Z37"/>
    <mergeCell ref="X38:Z38"/>
    <mergeCell ref="X39:Z39"/>
    <mergeCell ref="X40:Z40"/>
    <mergeCell ref="X41:Z41"/>
    <mergeCell ref="X42:Z42"/>
    <mergeCell ref="X43:Z43"/>
    <mergeCell ref="X44:Z44"/>
    <mergeCell ref="X45:Z45"/>
    <mergeCell ref="X46:Z46"/>
    <mergeCell ref="X47:Z47"/>
    <mergeCell ref="X33:Z33"/>
    <mergeCell ref="X22:Z22"/>
    <mergeCell ref="X23:Z23"/>
    <mergeCell ref="X24:Z24"/>
    <mergeCell ref="X25:Z25"/>
    <mergeCell ref="X26:Z26"/>
    <mergeCell ref="X27:Z27"/>
    <mergeCell ref="X28:Z28"/>
    <mergeCell ref="X29:Z29"/>
    <mergeCell ref="X30:Z30"/>
    <mergeCell ref="X31:Z31"/>
    <mergeCell ref="X32:Z32"/>
    <mergeCell ref="AQ2:BE3"/>
    <mergeCell ref="C5:E5"/>
    <mergeCell ref="P5:R5"/>
    <mergeCell ref="P6:R6"/>
    <mergeCell ref="F5:H5"/>
    <mergeCell ref="F6:H6"/>
    <mergeCell ref="U5:Z5"/>
    <mergeCell ref="U7:W7"/>
    <mergeCell ref="X7:Z7"/>
    <mergeCell ref="X75:Z75"/>
    <mergeCell ref="X64:Z64"/>
    <mergeCell ref="X65:Z65"/>
    <mergeCell ref="X66:Z66"/>
    <mergeCell ref="X67:Z67"/>
    <mergeCell ref="X68:Z68"/>
    <mergeCell ref="X69:Z69"/>
    <mergeCell ref="X70:Z70"/>
    <mergeCell ref="X71:Z71"/>
    <mergeCell ref="X72:Z72"/>
    <mergeCell ref="X73:Z73"/>
    <mergeCell ref="X74:Z74"/>
    <mergeCell ref="X50:Z50"/>
    <mergeCell ref="X51:Z51"/>
    <mergeCell ref="X52:Z52"/>
    <mergeCell ref="X53:Z53"/>
    <mergeCell ref="X54:Z54"/>
    <mergeCell ref="X55:Z55"/>
    <mergeCell ref="X56:Z56"/>
    <mergeCell ref="X57:Z57"/>
    <mergeCell ref="X58:Z58"/>
    <mergeCell ref="X59:Z59"/>
    <mergeCell ref="X61:Z61"/>
    <mergeCell ref="AE12:AG12"/>
    <mergeCell ref="AE13:AG13"/>
    <mergeCell ref="AE14:AG14"/>
    <mergeCell ref="AE15:AG15"/>
    <mergeCell ref="AB16:AG16"/>
    <mergeCell ref="AB17:AD17"/>
    <mergeCell ref="AE17:AG17"/>
    <mergeCell ref="AE18:AG18"/>
    <mergeCell ref="AE19:AG19"/>
    <mergeCell ref="F8:H8"/>
    <mergeCell ref="P10:R10"/>
    <mergeCell ref="P11:R11"/>
    <mergeCell ref="AB5:AG5"/>
    <mergeCell ref="AB7:AD7"/>
    <mergeCell ref="AE7:AG7"/>
    <mergeCell ref="U6:Z6"/>
    <mergeCell ref="AB6:AG6"/>
    <mergeCell ref="AE8:AG8"/>
    <mergeCell ref="AE9:AG9"/>
    <mergeCell ref="AE10:AG10"/>
    <mergeCell ref="AE11:AG11"/>
    <mergeCell ref="X8:Z8"/>
    <mergeCell ref="X9:Z9"/>
    <mergeCell ref="X10:Z10"/>
    <mergeCell ref="X11:Z11"/>
    <mergeCell ref="X12:Z12"/>
    <mergeCell ref="X13:Z13"/>
    <mergeCell ref="X14:Z14"/>
    <mergeCell ref="X15:Z15"/>
    <mergeCell ref="X16:Z16"/>
    <mergeCell ref="X17:Z17"/>
    <mergeCell ref="X18:Z18"/>
    <mergeCell ref="AB27:AD27"/>
    <mergeCell ref="AE27:AG27"/>
    <mergeCell ref="AE53:AG53"/>
    <mergeCell ref="AE54:AG54"/>
    <mergeCell ref="AE55:AG55"/>
    <mergeCell ref="U20:Z20"/>
    <mergeCell ref="U21:W21"/>
    <mergeCell ref="X21:Z21"/>
    <mergeCell ref="U34:Z34"/>
    <mergeCell ref="U35:W35"/>
    <mergeCell ref="X35:Z35"/>
    <mergeCell ref="U48:Z48"/>
    <mergeCell ref="U49:W49"/>
    <mergeCell ref="X49:Z49"/>
    <mergeCell ref="U47:W47"/>
    <mergeCell ref="AE45:AG45"/>
    <mergeCell ref="AB46:AG46"/>
    <mergeCell ref="AB47:AD47"/>
    <mergeCell ref="AE47:AG47"/>
    <mergeCell ref="AE48:AG48"/>
    <mergeCell ref="AE49:AG49"/>
    <mergeCell ref="AE50:AG50"/>
    <mergeCell ref="AE51:AG51"/>
    <mergeCell ref="AE52:AG52"/>
    <mergeCell ref="AB37:AD37"/>
    <mergeCell ref="AE37:AG37"/>
    <mergeCell ref="AE38:AG38"/>
    <mergeCell ref="AE39:AG39"/>
    <mergeCell ref="AE40:AG40"/>
    <mergeCell ref="AE41:AG41"/>
    <mergeCell ref="AE42:AG42"/>
    <mergeCell ref="AE43:AG43"/>
    <mergeCell ref="AE44:AG44"/>
    <mergeCell ref="AE28:AG28"/>
    <mergeCell ref="AQ5:AR5"/>
    <mergeCell ref="AS5:AT5"/>
    <mergeCell ref="AU5:AV5"/>
    <mergeCell ref="AW5:AY5"/>
    <mergeCell ref="AZ5:BA5"/>
    <mergeCell ref="BB5:BC5"/>
    <mergeCell ref="BD5:BE5"/>
    <mergeCell ref="AQ6:AR6"/>
    <mergeCell ref="AS6:AT6"/>
    <mergeCell ref="AU6:AV6"/>
    <mergeCell ref="AW6:AY6"/>
    <mergeCell ref="AZ6:BA6"/>
    <mergeCell ref="BB6:BC6"/>
    <mergeCell ref="BD6:BE6"/>
    <mergeCell ref="BH8:BI8"/>
    <mergeCell ref="AI19:AK19"/>
    <mergeCell ref="AL19:AN19"/>
    <mergeCell ref="AL20:AN20"/>
    <mergeCell ref="AI21:AN21"/>
    <mergeCell ref="AI22:AN22"/>
    <mergeCell ref="AI23:AK23"/>
    <mergeCell ref="AL23:AN23"/>
    <mergeCell ref="AL24:AN24"/>
    <mergeCell ref="AI25:AN25"/>
    <mergeCell ref="AQ15:BE24"/>
    <mergeCell ref="AI5:AN5"/>
    <mergeCell ref="AI6:AN6"/>
    <mergeCell ref="AI7:AK7"/>
    <mergeCell ref="AL7:AN7"/>
    <mergeCell ref="AL8:AN8"/>
    <mergeCell ref="BJ8:BL8"/>
    <mergeCell ref="BM8:BO8"/>
    <mergeCell ref="BH7:BO7"/>
    <mergeCell ref="AQ10:AR10"/>
    <mergeCell ref="AS10:AT10"/>
    <mergeCell ref="AU10:AV10"/>
    <mergeCell ref="AW10:AY10"/>
    <mergeCell ref="AZ10:BA10"/>
    <mergeCell ref="BB10:BC10"/>
    <mergeCell ref="BD10:BE10"/>
    <mergeCell ref="AQ7:AR7"/>
    <mergeCell ref="AS7:AT7"/>
    <mergeCell ref="AU7:AV7"/>
    <mergeCell ref="AW7:AY7"/>
    <mergeCell ref="AZ7:BA7"/>
    <mergeCell ref="BB7:BC7"/>
    <mergeCell ref="BD7:BE7"/>
    <mergeCell ref="AQ8:AR8"/>
    <mergeCell ref="AS8:AT8"/>
    <mergeCell ref="AU8:AV8"/>
    <mergeCell ref="AW8:AY8"/>
    <mergeCell ref="AZ8:BA8"/>
    <mergeCell ref="BB8:BC8"/>
    <mergeCell ref="BD8:BE8"/>
    <mergeCell ref="U2:AN3"/>
    <mergeCell ref="AI9:AN9"/>
    <mergeCell ref="AI10:AK10"/>
    <mergeCell ref="AI12:AN12"/>
    <mergeCell ref="AI13:AK13"/>
    <mergeCell ref="AI15:AN15"/>
    <mergeCell ref="AI16:AK16"/>
    <mergeCell ref="AL16:AN16"/>
    <mergeCell ref="AL17:AN17"/>
    <mergeCell ref="AI18:AN18"/>
    <mergeCell ref="AQ13:AR13"/>
    <mergeCell ref="AS13:AT13"/>
    <mergeCell ref="AU13:AV13"/>
    <mergeCell ref="AW13:AY13"/>
    <mergeCell ref="AZ13:BA13"/>
    <mergeCell ref="BB13:BC13"/>
    <mergeCell ref="BD13:BE13"/>
    <mergeCell ref="AQ14:AR14"/>
    <mergeCell ref="AS14:AT14"/>
    <mergeCell ref="AU14:AV14"/>
    <mergeCell ref="AW14:AY14"/>
    <mergeCell ref="AZ14:BA14"/>
    <mergeCell ref="BB14:BC14"/>
    <mergeCell ref="BD14:BE14"/>
    <mergeCell ref="AQ11:AR11"/>
    <mergeCell ref="AS11:AT11"/>
    <mergeCell ref="AU11:AV11"/>
    <mergeCell ref="AW11:AY11"/>
    <mergeCell ref="AZ11:BA11"/>
    <mergeCell ref="BB11:BC11"/>
    <mergeCell ref="BD11:BE11"/>
    <mergeCell ref="AQ12:AR12"/>
    <mergeCell ref="AL10:AN10"/>
    <mergeCell ref="AL11:AN11"/>
    <mergeCell ref="AL13:AN13"/>
    <mergeCell ref="AL14:AN14"/>
    <mergeCell ref="AS12:AT12"/>
    <mergeCell ref="AU12:AV12"/>
    <mergeCell ref="AW12:AY12"/>
    <mergeCell ref="AZ12:BA12"/>
    <mergeCell ref="BB12:BC12"/>
    <mergeCell ref="BD12:BE12"/>
    <mergeCell ref="AQ9:AR9"/>
    <mergeCell ref="AS9:AT9"/>
    <mergeCell ref="AU9:AV9"/>
    <mergeCell ref="AW9:AY9"/>
    <mergeCell ref="AZ9:BA9"/>
    <mergeCell ref="BB9:BC9"/>
    <mergeCell ref="BD9:BE9"/>
    <mergeCell ref="C2:R3"/>
    <mergeCell ref="C20:H20"/>
    <mergeCell ref="J20:R20"/>
    <mergeCell ref="C21:E21"/>
    <mergeCell ref="F21:H21"/>
    <mergeCell ref="C22:E22"/>
    <mergeCell ref="C23:E23"/>
    <mergeCell ref="C24:E24"/>
    <mergeCell ref="C25:E25"/>
    <mergeCell ref="C26:E26"/>
    <mergeCell ref="C27:E27"/>
    <mergeCell ref="C28:E28"/>
    <mergeCell ref="C29:E29"/>
    <mergeCell ref="C30:E30"/>
    <mergeCell ref="C31:E31"/>
    <mergeCell ref="C32:E32"/>
    <mergeCell ref="C33:E33"/>
    <mergeCell ref="F22:H22"/>
    <mergeCell ref="F32:H32"/>
    <mergeCell ref="F33:H33"/>
    <mergeCell ref="L25:P25"/>
    <mergeCell ref="Q25:R25"/>
    <mergeCell ref="J26:K26"/>
    <mergeCell ref="L26:P26"/>
    <mergeCell ref="Q26:R26"/>
    <mergeCell ref="J21:K21"/>
    <mergeCell ref="L21:P21"/>
    <mergeCell ref="Q21:R21"/>
    <mergeCell ref="J22:K22"/>
    <mergeCell ref="L22:P22"/>
    <mergeCell ref="Q22:R22"/>
    <mergeCell ref="J23:K23"/>
    <mergeCell ref="C35:H35"/>
    <mergeCell ref="C36:H36"/>
    <mergeCell ref="C37:H37"/>
    <mergeCell ref="C38:H38"/>
    <mergeCell ref="F23:H23"/>
    <mergeCell ref="F24:H24"/>
    <mergeCell ref="F25:H25"/>
    <mergeCell ref="F26:H26"/>
    <mergeCell ref="F27:H27"/>
    <mergeCell ref="F28:H28"/>
    <mergeCell ref="F29:H29"/>
    <mergeCell ref="F30:H30"/>
    <mergeCell ref="F31:H31"/>
    <mergeCell ref="AL33:AN33"/>
    <mergeCell ref="AI34:AN34"/>
    <mergeCell ref="AI35:AK35"/>
    <mergeCell ref="AL35:AN35"/>
    <mergeCell ref="AL36:AN36"/>
    <mergeCell ref="AI26:AK26"/>
    <mergeCell ref="AL26:AN26"/>
    <mergeCell ref="AL27:AN27"/>
    <mergeCell ref="AI28:AN28"/>
    <mergeCell ref="AI29:AK29"/>
    <mergeCell ref="AL29:AN29"/>
    <mergeCell ref="AL30:AN30"/>
    <mergeCell ref="AI31:AN31"/>
    <mergeCell ref="AI32:AK32"/>
    <mergeCell ref="AL32:AN32"/>
    <mergeCell ref="J24:K24"/>
    <mergeCell ref="L24:P24"/>
    <mergeCell ref="Q24:R24"/>
    <mergeCell ref="J25:K25"/>
    <mergeCell ref="C49:H49"/>
    <mergeCell ref="C50:H50"/>
    <mergeCell ref="C51:H51"/>
    <mergeCell ref="C52:H52"/>
    <mergeCell ref="C53:H53"/>
    <mergeCell ref="C54:H54"/>
    <mergeCell ref="C55:H55"/>
    <mergeCell ref="C56:H56"/>
    <mergeCell ref="C44:H44"/>
    <mergeCell ref="C45:H45"/>
    <mergeCell ref="C46:H46"/>
    <mergeCell ref="C47:H47"/>
    <mergeCell ref="C48:H48"/>
    <mergeCell ref="C39:H39"/>
    <mergeCell ref="C40:H40"/>
    <mergeCell ref="C41:H41"/>
    <mergeCell ref="C42:H42"/>
    <mergeCell ref="C43:H43"/>
    <mergeCell ref="L23:P23"/>
    <mergeCell ref="Q23:R23"/>
    <mergeCell ref="J30:K30"/>
    <mergeCell ref="L30:P30"/>
    <mergeCell ref="Q30:R30"/>
    <mergeCell ref="J31:K31"/>
    <mergeCell ref="L31:P31"/>
    <mergeCell ref="Q31:R31"/>
    <mergeCell ref="J32:K32"/>
    <mergeCell ref="L32:P32"/>
    <mergeCell ref="Q32:R32"/>
    <mergeCell ref="J27:K27"/>
    <mergeCell ref="L27:P27"/>
    <mergeCell ref="Q27:R27"/>
    <mergeCell ref="J28:K28"/>
    <mergeCell ref="L28:P28"/>
    <mergeCell ref="Q28:R28"/>
    <mergeCell ref="J29:K29"/>
    <mergeCell ref="L29:P29"/>
    <mergeCell ref="Q29:R29"/>
    <mergeCell ref="J36:K36"/>
    <mergeCell ref="L36:P36"/>
    <mergeCell ref="Q36:R36"/>
    <mergeCell ref="J37:K37"/>
    <mergeCell ref="L37:P37"/>
    <mergeCell ref="Q37:R37"/>
    <mergeCell ref="J38:K38"/>
    <mergeCell ref="L38:P38"/>
    <mergeCell ref="Q38:R38"/>
    <mergeCell ref="J33:K33"/>
    <mergeCell ref="L33:P33"/>
    <mergeCell ref="Q33:R33"/>
    <mergeCell ref="J34:K34"/>
    <mergeCell ref="L34:P34"/>
    <mergeCell ref="Q34:R34"/>
    <mergeCell ref="J35:K35"/>
    <mergeCell ref="L35:P35"/>
    <mergeCell ref="Q35:R35"/>
    <mergeCell ref="J42:K42"/>
    <mergeCell ref="L42:P42"/>
    <mergeCell ref="Q42:R42"/>
    <mergeCell ref="J43:K43"/>
    <mergeCell ref="L43:P43"/>
    <mergeCell ref="Q43:R43"/>
    <mergeCell ref="J44:K44"/>
    <mergeCell ref="L44:P44"/>
    <mergeCell ref="Q44:R44"/>
    <mergeCell ref="J39:K39"/>
    <mergeCell ref="L39:P39"/>
    <mergeCell ref="Q39:R39"/>
    <mergeCell ref="J40:K40"/>
    <mergeCell ref="L40:P40"/>
    <mergeCell ref="Q40:R40"/>
    <mergeCell ref="J41:K41"/>
    <mergeCell ref="L41:P41"/>
    <mergeCell ref="Q41:R41"/>
    <mergeCell ref="J52:K52"/>
    <mergeCell ref="L52:P52"/>
    <mergeCell ref="Q52:R52"/>
    <mergeCell ref="J53:K53"/>
    <mergeCell ref="L53:P53"/>
    <mergeCell ref="Q53:R53"/>
    <mergeCell ref="J48:K48"/>
    <mergeCell ref="L48:P48"/>
    <mergeCell ref="Q48:R48"/>
    <mergeCell ref="J49:K49"/>
    <mergeCell ref="L49:P49"/>
    <mergeCell ref="Q49:R49"/>
    <mergeCell ref="J50:K50"/>
    <mergeCell ref="L50:P50"/>
    <mergeCell ref="Q50:R50"/>
    <mergeCell ref="J45:K45"/>
    <mergeCell ref="L45:P45"/>
    <mergeCell ref="Q45:R45"/>
    <mergeCell ref="J46:K46"/>
    <mergeCell ref="L46:P46"/>
    <mergeCell ref="Q46:R46"/>
    <mergeCell ref="J47:K47"/>
    <mergeCell ref="L47:P47"/>
    <mergeCell ref="Q47:R47"/>
    <mergeCell ref="BN19:BO19"/>
    <mergeCell ref="BN17:BO17"/>
    <mergeCell ref="BH13:BJ13"/>
    <mergeCell ref="BK13:BM13"/>
    <mergeCell ref="BH15:BJ15"/>
    <mergeCell ref="BK15:BM15"/>
    <mergeCell ref="BH16:BJ16"/>
    <mergeCell ref="BK16:BM16"/>
    <mergeCell ref="BH17:BJ17"/>
    <mergeCell ref="BK17:BM17"/>
    <mergeCell ref="BN13:BO13"/>
    <mergeCell ref="BN15:BO15"/>
    <mergeCell ref="BN16:BO16"/>
    <mergeCell ref="BN29:BO29"/>
    <mergeCell ref="BH24:BJ24"/>
    <mergeCell ref="BK24:BM24"/>
    <mergeCell ref="BN24:BO24"/>
    <mergeCell ref="BH25:BJ25"/>
    <mergeCell ref="BK25:BM25"/>
    <mergeCell ref="BN25:BO25"/>
    <mergeCell ref="BH21:BJ21"/>
    <mergeCell ref="BK21:BM21"/>
    <mergeCell ref="BN21:BO21"/>
    <mergeCell ref="BH22:BJ22"/>
    <mergeCell ref="BK22:BM22"/>
    <mergeCell ref="BN22:BO22"/>
    <mergeCell ref="BH23:BJ23"/>
    <mergeCell ref="BK23:BM23"/>
    <mergeCell ref="BN23:BO23"/>
    <mergeCell ref="BN30:BO30"/>
    <mergeCell ref="BH31:BJ31"/>
    <mergeCell ref="BK31:BM31"/>
    <mergeCell ref="BN31:BO31"/>
    <mergeCell ref="BQ7:BT7"/>
    <mergeCell ref="BQ8:BR8"/>
    <mergeCell ref="BS8:BT8"/>
    <mergeCell ref="BQ9:BR9"/>
    <mergeCell ref="BS9:BT9"/>
    <mergeCell ref="BQ10:BR10"/>
    <mergeCell ref="BS10:BT10"/>
    <mergeCell ref="BQ11:BR11"/>
    <mergeCell ref="BS11:BT11"/>
    <mergeCell ref="BQ12:BR12"/>
    <mergeCell ref="BS12:BT12"/>
    <mergeCell ref="BQ13:BR13"/>
    <mergeCell ref="BS13:BT13"/>
    <mergeCell ref="BQ14:BR14"/>
    <mergeCell ref="BH27:BJ27"/>
    <mergeCell ref="BK27:BM27"/>
    <mergeCell ref="BN27:BO27"/>
    <mergeCell ref="BH28:BJ28"/>
    <mergeCell ref="BK28:BM28"/>
    <mergeCell ref="BN28:BO28"/>
    <mergeCell ref="BH29:BJ29"/>
    <mergeCell ref="BK29:BM29"/>
    <mergeCell ref="BQ20:BR20"/>
    <mergeCell ref="BS20:BT20"/>
    <mergeCell ref="BQ21:BR21"/>
    <mergeCell ref="BS21:BT21"/>
    <mergeCell ref="BH19:BJ19"/>
    <mergeCell ref="BK19:BM19"/>
    <mergeCell ref="BQ22:BR22"/>
    <mergeCell ref="BS22:BT22"/>
    <mergeCell ref="BQ23:BR23"/>
    <mergeCell ref="BS23:BT23"/>
    <mergeCell ref="BS14:BT14"/>
    <mergeCell ref="BQ15:BR15"/>
    <mergeCell ref="BS15:BT15"/>
    <mergeCell ref="BQ16:BR16"/>
    <mergeCell ref="BS16:BT16"/>
    <mergeCell ref="BQ17:BR17"/>
    <mergeCell ref="BS17:BT17"/>
    <mergeCell ref="BQ18:BR18"/>
    <mergeCell ref="BS18:BT18"/>
    <mergeCell ref="BQ31:BR31"/>
    <mergeCell ref="BS31:BT31"/>
    <mergeCell ref="BV7:BY7"/>
    <mergeCell ref="BV8:BW8"/>
    <mergeCell ref="BX8:BY8"/>
    <mergeCell ref="BV9:BW9"/>
    <mergeCell ref="BX9:BY9"/>
    <mergeCell ref="BV10:BW10"/>
    <mergeCell ref="BX10:BY10"/>
    <mergeCell ref="BV11:BW11"/>
    <mergeCell ref="BX11:BY11"/>
    <mergeCell ref="BV12:BW12"/>
    <mergeCell ref="BX12:BY12"/>
    <mergeCell ref="BV13:BW13"/>
    <mergeCell ref="BX13:BY13"/>
    <mergeCell ref="BV14:BW14"/>
    <mergeCell ref="BQ24:BR24"/>
    <mergeCell ref="BS24:BT24"/>
    <mergeCell ref="BQ25:BR25"/>
    <mergeCell ref="BS25:BT25"/>
    <mergeCell ref="BQ26:BR26"/>
    <mergeCell ref="BS26:BT26"/>
    <mergeCell ref="BQ27:BR27"/>
    <mergeCell ref="BS27:BT27"/>
    <mergeCell ref="BQ28:BR28"/>
    <mergeCell ref="BS28:BT28"/>
    <mergeCell ref="BQ19:BR19"/>
    <mergeCell ref="BS19:BT19"/>
    <mergeCell ref="CE19:CG19"/>
    <mergeCell ref="CH19:CI19"/>
    <mergeCell ref="CL19:CN19"/>
    <mergeCell ref="CO19:CP19"/>
    <mergeCell ref="CS19:CU19"/>
    <mergeCell ref="CV19:CW19"/>
    <mergeCell ref="CE11:CG11"/>
    <mergeCell ref="CH11:CI11"/>
    <mergeCell ref="CE12:CG12"/>
    <mergeCell ref="CH12:CI12"/>
    <mergeCell ref="CE13:CG13"/>
    <mergeCell ref="CH13:CI13"/>
    <mergeCell ref="CH14:CI14"/>
    <mergeCell ref="CH15:CI15"/>
    <mergeCell ref="CE23:CG23"/>
    <mergeCell ref="CH23:CI23"/>
    <mergeCell ref="CL23:CN23"/>
    <mergeCell ref="CO23:CP23"/>
    <mergeCell ref="CS23:CU23"/>
    <mergeCell ref="CV23:CW23"/>
    <mergeCell ref="CE28:CG28"/>
    <mergeCell ref="CH28:CI28"/>
    <mergeCell ref="CL28:CN28"/>
    <mergeCell ref="BH2:BY3"/>
    <mergeCell ref="CB17:DD17"/>
    <mergeCell ref="CE18:CG18"/>
    <mergeCell ref="CH18:CI18"/>
    <mergeCell ref="CL18:CN18"/>
    <mergeCell ref="CO18:CP18"/>
    <mergeCell ref="CS18:CU18"/>
    <mergeCell ref="CV18:CW18"/>
    <mergeCell ref="CZ18:DB18"/>
    <mergeCell ref="DC18:DD18"/>
    <mergeCell ref="BH18:BJ18"/>
    <mergeCell ref="BK18:BM18"/>
    <mergeCell ref="BN18:BO18"/>
    <mergeCell ref="CB7:DD7"/>
    <mergeCell ref="CS8:CU8"/>
    <mergeCell ref="CV8:CW8"/>
    <mergeCell ref="CS9:CU9"/>
    <mergeCell ref="CV9:CW9"/>
    <mergeCell ref="CS10:CU10"/>
    <mergeCell ref="CV10:CW10"/>
    <mergeCell ref="CS11:CU11"/>
    <mergeCell ref="CV11:CW11"/>
    <mergeCell ref="CS12:CU12"/>
    <mergeCell ref="CV12:CW12"/>
    <mergeCell ref="CE14:CG14"/>
    <mergeCell ref="CE15:CG15"/>
    <mergeCell ref="CH10:CI10"/>
    <mergeCell ref="BH9:BI10"/>
    <mergeCell ref="BJ9:BL10"/>
    <mergeCell ref="BM9:BO10"/>
    <mergeCell ref="BH12:BO12"/>
    <mergeCell ref="CO8:CP8"/>
    <mergeCell ref="CL9:CN9"/>
    <mergeCell ref="CO9:CP9"/>
    <mergeCell ref="CL10:CN10"/>
    <mergeCell ref="CO10:CP10"/>
    <mergeCell ref="CL11:CN11"/>
    <mergeCell ref="CO11:CP11"/>
    <mergeCell ref="CL12:CN12"/>
    <mergeCell ref="CO12:CP12"/>
    <mergeCell ref="CL13:CN13"/>
    <mergeCell ref="CO13:CP13"/>
    <mergeCell ref="CL14:CN14"/>
    <mergeCell ref="CO14:CP14"/>
    <mergeCell ref="CL15:CN15"/>
    <mergeCell ref="CO15:CP15"/>
    <mergeCell ref="CZ19:DB19"/>
    <mergeCell ref="CE8:CG8"/>
    <mergeCell ref="CH8:CI8"/>
    <mergeCell ref="CE9:CG9"/>
    <mergeCell ref="CH9:CI9"/>
    <mergeCell ref="CE10:CG10"/>
    <mergeCell ref="DC19:DD19"/>
    <mergeCell ref="CE20:CG20"/>
    <mergeCell ref="CH20:CI20"/>
    <mergeCell ref="CL20:CN20"/>
    <mergeCell ref="CO20:CP20"/>
    <mergeCell ref="CS20:CU20"/>
    <mergeCell ref="CV20:CW20"/>
    <mergeCell ref="CZ20:DB20"/>
    <mergeCell ref="DC20:DD20"/>
    <mergeCell ref="CS13:CU13"/>
    <mergeCell ref="CV13:CW13"/>
    <mergeCell ref="CS14:CU14"/>
    <mergeCell ref="CV14:CW14"/>
    <mergeCell ref="CS15:CU15"/>
    <mergeCell ref="CV15:CW15"/>
    <mergeCell ref="CZ8:DB8"/>
    <mergeCell ref="DC8:DD8"/>
    <mergeCell ref="CZ9:DB9"/>
    <mergeCell ref="DC9:DD9"/>
    <mergeCell ref="CZ10:DB10"/>
    <mergeCell ref="DC10:DD10"/>
    <mergeCell ref="CZ11:DB11"/>
    <mergeCell ref="DC11:DD11"/>
    <mergeCell ref="CZ12:DB12"/>
    <mergeCell ref="DC12:DD12"/>
    <mergeCell ref="CZ13:DB13"/>
    <mergeCell ref="DC13:DD13"/>
    <mergeCell ref="CZ14:DB14"/>
    <mergeCell ref="DC14:DD14"/>
    <mergeCell ref="CZ15:DB15"/>
    <mergeCell ref="DC15:DD15"/>
    <mergeCell ref="CL8:CN8"/>
    <mergeCell ref="CZ23:DB23"/>
    <mergeCell ref="DC23:DD23"/>
    <mergeCell ref="CE24:CG24"/>
    <mergeCell ref="CH24:CI24"/>
    <mergeCell ref="CL24:CN24"/>
    <mergeCell ref="CO24:CP24"/>
    <mergeCell ref="CS24:CU24"/>
    <mergeCell ref="CV24:CW24"/>
    <mergeCell ref="CZ24:DB24"/>
    <mergeCell ref="DC24:DD24"/>
    <mergeCell ref="CE21:CG21"/>
    <mergeCell ref="CH21:CI21"/>
    <mergeCell ref="CL21:CN21"/>
    <mergeCell ref="CO21:CP21"/>
    <mergeCell ref="CS21:CU21"/>
    <mergeCell ref="CV21:CW21"/>
    <mergeCell ref="CZ21:DB21"/>
    <mergeCell ref="DC21:DD21"/>
    <mergeCell ref="CE22:CG22"/>
    <mergeCell ref="CH22:CI22"/>
    <mergeCell ref="CL22:CN22"/>
    <mergeCell ref="CO22:CP22"/>
    <mergeCell ref="CS22:CU22"/>
    <mergeCell ref="CV22:CW22"/>
    <mergeCell ref="CZ22:DB22"/>
    <mergeCell ref="DC22:DD22"/>
    <mergeCell ref="CO28:CP28"/>
    <mergeCell ref="CS28:CU28"/>
    <mergeCell ref="CV28:CW28"/>
    <mergeCell ref="CZ28:DB28"/>
    <mergeCell ref="DC28:DD28"/>
    <mergeCell ref="CE29:CG29"/>
    <mergeCell ref="CH29:CI29"/>
    <mergeCell ref="CL29:CN29"/>
    <mergeCell ref="CO29:CP29"/>
    <mergeCell ref="CS29:CU29"/>
    <mergeCell ref="CV29:CW29"/>
    <mergeCell ref="CZ29:DB29"/>
    <mergeCell ref="DC29:DD29"/>
    <mergeCell ref="CE25:CG25"/>
    <mergeCell ref="CH25:CI25"/>
    <mergeCell ref="CL25:CN25"/>
    <mergeCell ref="CO25:CP25"/>
    <mergeCell ref="CS25:CU25"/>
    <mergeCell ref="CV25:CW25"/>
    <mergeCell ref="CZ25:DB25"/>
    <mergeCell ref="DC25:DD25"/>
    <mergeCell ref="CB27:DD27"/>
    <mergeCell ref="CE32:CG32"/>
    <mergeCell ref="CH32:CI32"/>
    <mergeCell ref="CL32:CN32"/>
    <mergeCell ref="CO32:CP32"/>
    <mergeCell ref="CS32:CU32"/>
    <mergeCell ref="CV32:CW32"/>
    <mergeCell ref="CZ32:DB32"/>
    <mergeCell ref="DC32:DD32"/>
    <mergeCell ref="CE33:CG33"/>
    <mergeCell ref="CH33:CI33"/>
    <mergeCell ref="CL33:CN33"/>
    <mergeCell ref="CO33:CP33"/>
    <mergeCell ref="CS33:CU33"/>
    <mergeCell ref="CV33:CW33"/>
    <mergeCell ref="CZ33:DB33"/>
    <mergeCell ref="DC33:DD33"/>
    <mergeCell ref="CE30:CG30"/>
    <mergeCell ref="CH30:CI30"/>
    <mergeCell ref="CL30:CN30"/>
    <mergeCell ref="CO30:CP30"/>
    <mergeCell ref="CS30:CU30"/>
    <mergeCell ref="CV30:CW30"/>
    <mergeCell ref="CZ30:DB30"/>
    <mergeCell ref="DC30:DD30"/>
    <mergeCell ref="CE31:CG31"/>
    <mergeCell ref="CH31:CI31"/>
    <mergeCell ref="CL31:CN31"/>
    <mergeCell ref="CO31:CP31"/>
    <mergeCell ref="CS31:CU31"/>
    <mergeCell ref="CV31:CW31"/>
    <mergeCell ref="CZ31:DB31"/>
    <mergeCell ref="DC31:DD31"/>
    <mergeCell ref="CB37:DD37"/>
    <mergeCell ref="CE38:CG38"/>
    <mergeCell ref="CH38:CI38"/>
    <mergeCell ref="CL38:CN38"/>
    <mergeCell ref="CO38:CP38"/>
    <mergeCell ref="CS38:CU38"/>
    <mergeCell ref="CV38:CW38"/>
    <mergeCell ref="CZ38:DB38"/>
    <mergeCell ref="DC38:DD38"/>
    <mergeCell ref="CE34:CG34"/>
    <mergeCell ref="CH34:CI34"/>
    <mergeCell ref="CL34:CN34"/>
    <mergeCell ref="CO34:CP34"/>
    <mergeCell ref="CS34:CU34"/>
    <mergeCell ref="CV34:CW34"/>
    <mergeCell ref="CZ34:DB34"/>
    <mergeCell ref="DC34:DD34"/>
    <mergeCell ref="CE35:CG35"/>
    <mergeCell ref="CH35:CI35"/>
    <mergeCell ref="CL35:CN35"/>
    <mergeCell ref="CO35:CP35"/>
    <mergeCell ref="CS35:CU35"/>
    <mergeCell ref="CV35:CW35"/>
    <mergeCell ref="CZ35:DB35"/>
    <mergeCell ref="DC35:DD35"/>
    <mergeCell ref="CL42:CN42"/>
    <mergeCell ref="CO42:CP42"/>
    <mergeCell ref="CS42:CU42"/>
    <mergeCell ref="CV42:CW42"/>
    <mergeCell ref="CZ42:DB42"/>
    <mergeCell ref="DC42:DD42"/>
    <mergeCell ref="CE39:CG39"/>
    <mergeCell ref="CH39:CI39"/>
    <mergeCell ref="CL39:CN39"/>
    <mergeCell ref="CO39:CP39"/>
    <mergeCell ref="CS39:CU39"/>
    <mergeCell ref="CV39:CW39"/>
    <mergeCell ref="CZ39:DB39"/>
    <mergeCell ref="DC39:DD39"/>
    <mergeCell ref="CE40:CG40"/>
    <mergeCell ref="CH40:CI40"/>
    <mergeCell ref="CL40:CN40"/>
    <mergeCell ref="CO40:CP40"/>
    <mergeCell ref="CS40:CU40"/>
    <mergeCell ref="CV40:CW40"/>
    <mergeCell ref="CZ40:DB40"/>
    <mergeCell ref="DC40:DD40"/>
    <mergeCell ref="CO45:CP45"/>
    <mergeCell ref="CS45:CU45"/>
    <mergeCell ref="CV45:CW45"/>
    <mergeCell ref="CZ45:DB45"/>
    <mergeCell ref="DC45:DD45"/>
    <mergeCell ref="CE5:CG5"/>
    <mergeCell ref="CE43:CG43"/>
    <mergeCell ref="CH43:CI43"/>
    <mergeCell ref="CL43:CN43"/>
    <mergeCell ref="CO43:CP43"/>
    <mergeCell ref="CS43:CU43"/>
    <mergeCell ref="CV43:CW43"/>
    <mergeCell ref="CZ43:DB43"/>
    <mergeCell ref="DC43:DD43"/>
    <mergeCell ref="CE44:CG44"/>
    <mergeCell ref="CH44:CI44"/>
    <mergeCell ref="CL44:CN44"/>
    <mergeCell ref="CO44:CP44"/>
    <mergeCell ref="CS44:CU44"/>
    <mergeCell ref="CV44:CW44"/>
    <mergeCell ref="CZ44:DB44"/>
    <mergeCell ref="DC44:DD44"/>
    <mergeCell ref="CE41:CG41"/>
    <mergeCell ref="CH41:CI41"/>
    <mergeCell ref="CL41:CN41"/>
    <mergeCell ref="CO41:CP41"/>
    <mergeCell ref="CS41:CU41"/>
    <mergeCell ref="CV41:CW41"/>
    <mergeCell ref="CZ41:DB41"/>
    <mergeCell ref="DC41:DD41"/>
    <mergeCell ref="CE42:CG42"/>
    <mergeCell ref="CH42:CI42"/>
    <mergeCell ref="CE54:CG54"/>
    <mergeCell ref="CH54:CI54"/>
    <mergeCell ref="CL54:CN54"/>
    <mergeCell ref="CO54:CP54"/>
    <mergeCell ref="CS54:CU54"/>
    <mergeCell ref="CV54:CW54"/>
    <mergeCell ref="CZ54:DB54"/>
    <mergeCell ref="DC54:DD54"/>
    <mergeCell ref="CE55:CG55"/>
    <mergeCell ref="CH55:CI55"/>
    <mergeCell ref="CL55:CN55"/>
    <mergeCell ref="CO55:CP55"/>
    <mergeCell ref="CS55:CU55"/>
    <mergeCell ref="CV55:CW55"/>
    <mergeCell ref="CZ55:DB55"/>
    <mergeCell ref="DC55:DD55"/>
    <mergeCell ref="CB2:DD3"/>
    <mergeCell ref="CB47:DD48"/>
    <mergeCell ref="CE50:CG50"/>
    <mergeCell ref="CB52:DD52"/>
    <mergeCell ref="CE53:CG53"/>
    <mergeCell ref="CH53:CI53"/>
    <mergeCell ref="CL53:CN53"/>
    <mergeCell ref="CO53:CP53"/>
    <mergeCell ref="CS53:CU53"/>
    <mergeCell ref="CV53:CW53"/>
    <mergeCell ref="CZ53:DB53"/>
    <mergeCell ref="DC53:DD53"/>
    <mergeCell ref="CB46:DD46"/>
    <mergeCell ref="CE45:CG45"/>
    <mergeCell ref="CH45:CI45"/>
    <mergeCell ref="CL45:CN45"/>
    <mergeCell ref="CE58:CG58"/>
    <mergeCell ref="CH58:CI58"/>
    <mergeCell ref="CL58:CN58"/>
    <mergeCell ref="CO58:CP58"/>
    <mergeCell ref="CS58:CU58"/>
    <mergeCell ref="CV58:CW58"/>
    <mergeCell ref="CZ58:DB58"/>
    <mergeCell ref="DC58:DD58"/>
    <mergeCell ref="CE59:CG59"/>
    <mergeCell ref="CH59:CI59"/>
    <mergeCell ref="CL59:CN59"/>
    <mergeCell ref="CO59:CP59"/>
    <mergeCell ref="CS59:CU59"/>
    <mergeCell ref="CV59:CW59"/>
    <mergeCell ref="CZ59:DB59"/>
    <mergeCell ref="DC59:DD59"/>
    <mergeCell ref="CE56:CG56"/>
    <mergeCell ref="CH56:CI56"/>
    <mergeCell ref="CL56:CN56"/>
    <mergeCell ref="CO56:CP56"/>
    <mergeCell ref="CS56:CU56"/>
    <mergeCell ref="CV56:CW56"/>
    <mergeCell ref="CZ56:DB56"/>
    <mergeCell ref="DC56:DD56"/>
    <mergeCell ref="CE57:CG57"/>
    <mergeCell ref="CH57:CI57"/>
    <mergeCell ref="CL57:CN57"/>
    <mergeCell ref="CO57:CP57"/>
    <mergeCell ref="CS57:CU57"/>
    <mergeCell ref="CV57:CW57"/>
    <mergeCell ref="CZ57:DB57"/>
    <mergeCell ref="DC57:DD57"/>
    <mergeCell ref="CE63:CG63"/>
    <mergeCell ref="CH63:CI63"/>
    <mergeCell ref="CL63:CN63"/>
    <mergeCell ref="CO63:CP63"/>
    <mergeCell ref="CS63:CU63"/>
    <mergeCell ref="CV63:CW63"/>
    <mergeCell ref="CZ63:DB63"/>
    <mergeCell ref="DC63:DD63"/>
    <mergeCell ref="CE64:CG64"/>
    <mergeCell ref="CH64:CI64"/>
    <mergeCell ref="CL64:CN64"/>
    <mergeCell ref="CO64:CP64"/>
    <mergeCell ref="CS64:CU64"/>
    <mergeCell ref="CV64:CW64"/>
    <mergeCell ref="CZ64:DB64"/>
    <mergeCell ref="DC64:DD64"/>
    <mergeCell ref="CE60:CG60"/>
    <mergeCell ref="CH60:CI60"/>
    <mergeCell ref="CL60:CN60"/>
    <mergeCell ref="CO60:CP60"/>
    <mergeCell ref="CS60:CU60"/>
    <mergeCell ref="CV60:CW60"/>
    <mergeCell ref="CZ60:DB60"/>
    <mergeCell ref="DC60:DD60"/>
    <mergeCell ref="CB62:DD62"/>
    <mergeCell ref="CE67:CG67"/>
    <mergeCell ref="CH67:CI67"/>
    <mergeCell ref="CL67:CN67"/>
    <mergeCell ref="CO67:CP67"/>
    <mergeCell ref="CS67:CU67"/>
    <mergeCell ref="CV67:CW67"/>
    <mergeCell ref="CZ67:DB67"/>
    <mergeCell ref="DC67:DD67"/>
    <mergeCell ref="CE68:CG68"/>
    <mergeCell ref="CH68:CI68"/>
    <mergeCell ref="CL68:CN68"/>
    <mergeCell ref="CO68:CP68"/>
    <mergeCell ref="CS68:CU68"/>
    <mergeCell ref="CV68:CW68"/>
    <mergeCell ref="CZ68:DB68"/>
    <mergeCell ref="DC68:DD68"/>
    <mergeCell ref="CE65:CG65"/>
    <mergeCell ref="CH65:CI65"/>
    <mergeCell ref="CL65:CN65"/>
    <mergeCell ref="CO65:CP65"/>
    <mergeCell ref="CS65:CU65"/>
    <mergeCell ref="CV65:CW65"/>
    <mergeCell ref="CZ65:DB65"/>
    <mergeCell ref="DC65:DD65"/>
    <mergeCell ref="CE66:CG66"/>
    <mergeCell ref="CH66:CI66"/>
    <mergeCell ref="CL66:CN66"/>
    <mergeCell ref="CO66:CP66"/>
    <mergeCell ref="CS66:CU66"/>
    <mergeCell ref="CV66:CW66"/>
    <mergeCell ref="CZ66:DB66"/>
    <mergeCell ref="DC66:DD66"/>
    <mergeCell ref="CB72:DD72"/>
    <mergeCell ref="CE73:CG73"/>
    <mergeCell ref="CH73:CI73"/>
    <mergeCell ref="CL73:CN73"/>
    <mergeCell ref="CO73:CP73"/>
    <mergeCell ref="CS73:CU73"/>
    <mergeCell ref="CV73:CW73"/>
    <mergeCell ref="CZ73:DB73"/>
    <mergeCell ref="DC73:DD73"/>
    <mergeCell ref="CE69:CG69"/>
    <mergeCell ref="CH69:CI69"/>
    <mergeCell ref="CL69:CN69"/>
    <mergeCell ref="CO69:CP69"/>
    <mergeCell ref="CS69:CU69"/>
    <mergeCell ref="CV69:CW69"/>
    <mergeCell ref="CZ69:DB69"/>
    <mergeCell ref="DC69:DD69"/>
    <mergeCell ref="CE70:CG70"/>
    <mergeCell ref="CH70:CI70"/>
    <mergeCell ref="CL70:CN70"/>
    <mergeCell ref="CO70:CP70"/>
    <mergeCell ref="CS70:CU70"/>
    <mergeCell ref="CV70:CW70"/>
    <mergeCell ref="CZ70:DB70"/>
    <mergeCell ref="DC70:DD70"/>
    <mergeCell ref="CE76:CG76"/>
    <mergeCell ref="CH76:CI76"/>
    <mergeCell ref="CL76:CN76"/>
    <mergeCell ref="CO76:CP76"/>
    <mergeCell ref="CS76:CU76"/>
    <mergeCell ref="CV76:CW76"/>
    <mergeCell ref="CZ76:DB76"/>
    <mergeCell ref="DC76:DD76"/>
    <mergeCell ref="CE77:CG77"/>
    <mergeCell ref="CH77:CI77"/>
    <mergeCell ref="CL77:CN77"/>
    <mergeCell ref="CO77:CP77"/>
    <mergeCell ref="CS77:CU77"/>
    <mergeCell ref="CV77:CW77"/>
    <mergeCell ref="CZ77:DB77"/>
    <mergeCell ref="DC77:DD77"/>
    <mergeCell ref="CE74:CG74"/>
    <mergeCell ref="CH74:CI74"/>
    <mergeCell ref="CL74:CN74"/>
    <mergeCell ref="CO74:CP74"/>
    <mergeCell ref="CS74:CU74"/>
    <mergeCell ref="CV74:CW74"/>
    <mergeCell ref="CZ74:DB74"/>
    <mergeCell ref="DC74:DD74"/>
    <mergeCell ref="CE75:CG75"/>
    <mergeCell ref="CH75:CI75"/>
    <mergeCell ref="CL75:CN75"/>
    <mergeCell ref="CO75:CP75"/>
    <mergeCell ref="CS75:CU75"/>
    <mergeCell ref="CV75:CW75"/>
    <mergeCell ref="CZ75:DB75"/>
    <mergeCell ref="DC75:DD75"/>
    <mergeCell ref="CE80:CG80"/>
    <mergeCell ref="CH80:CI80"/>
    <mergeCell ref="CL80:CN80"/>
    <mergeCell ref="CO80:CP80"/>
    <mergeCell ref="CS80:CU80"/>
    <mergeCell ref="CV80:CW80"/>
    <mergeCell ref="CZ80:DB80"/>
    <mergeCell ref="DC80:DD80"/>
    <mergeCell ref="CB82:DD82"/>
    <mergeCell ref="CE78:CG78"/>
    <mergeCell ref="CH78:CI78"/>
    <mergeCell ref="CL78:CN78"/>
    <mergeCell ref="CO78:CP78"/>
    <mergeCell ref="CS78:CU78"/>
    <mergeCell ref="CV78:CW78"/>
    <mergeCell ref="CZ78:DB78"/>
    <mergeCell ref="DC78:DD78"/>
    <mergeCell ref="CE79:CG79"/>
    <mergeCell ref="CH79:CI79"/>
    <mergeCell ref="CL79:CN79"/>
    <mergeCell ref="CO79:CP79"/>
    <mergeCell ref="CS79:CU79"/>
    <mergeCell ref="CV79:CW79"/>
    <mergeCell ref="CZ79:DB79"/>
    <mergeCell ref="DC79:DD79"/>
    <mergeCell ref="CE85:CG85"/>
    <mergeCell ref="CH85:CI85"/>
    <mergeCell ref="CL85:CN85"/>
    <mergeCell ref="CO85:CP85"/>
    <mergeCell ref="CS85:CU85"/>
    <mergeCell ref="CV85:CW85"/>
    <mergeCell ref="CZ85:DB85"/>
    <mergeCell ref="DC85:DD85"/>
    <mergeCell ref="CE86:CG86"/>
    <mergeCell ref="CH86:CI86"/>
    <mergeCell ref="CL86:CN86"/>
    <mergeCell ref="CO86:CP86"/>
    <mergeCell ref="CS86:CU86"/>
    <mergeCell ref="CV86:CW86"/>
    <mergeCell ref="CZ86:DB86"/>
    <mergeCell ref="DC86:DD86"/>
    <mergeCell ref="CE83:CG83"/>
    <mergeCell ref="CH83:CI83"/>
    <mergeCell ref="CL83:CN83"/>
    <mergeCell ref="CO83:CP83"/>
    <mergeCell ref="CS83:CU83"/>
    <mergeCell ref="CV83:CW83"/>
    <mergeCell ref="CZ83:DB83"/>
    <mergeCell ref="DC83:DD83"/>
    <mergeCell ref="CE84:CG84"/>
    <mergeCell ref="CH84:CI84"/>
    <mergeCell ref="CL84:CN84"/>
    <mergeCell ref="CO84:CP84"/>
    <mergeCell ref="CS84:CU84"/>
    <mergeCell ref="CV84:CW84"/>
    <mergeCell ref="CZ84:DB84"/>
    <mergeCell ref="DC84:DD84"/>
    <mergeCell ref="CE89:CG89"/>
    <mergeCell ref="CH89:CI89"/>
    <mergeCell ref="CL89:CN89"/>
    <mergeCell ref="CO89:CP89"/>
    <mergeCell ref="CS89:CU89"/>
    <mergeCell ref="CV89:CW89"/>
    <mergeCell ref="CZ89:DB89"/>
    <mergeCell ref="DC89:DD89"/>
    <mergeCell ref="CE90:CG90"/>
    <mergeCell ref="CH90:CI90"/>
    <mergeCell ref="CL90:CN90"/>
    <mergeCell ref="CO90:CP90"/>
    <mergeCell ref="CS90:CU90"/>
    <mergeCell ref="CV90:CW90"/>
    <mergeCell ref="CZ90:DB90"/>
    <mergeCell ref="DC90:DD90"/>
    <mergeCell ref="CE87:CG87"/>
    <mergeCell ref="CH87:CI87"/>
    <mergeCell ref="CL87:CN87"/>
    <mergeCell ref="CO87:CP87"/>
    <mergeCell ref="CS87:CU87"/>
    <mergeCell ref="CV87:CW87"/>
    <mergeCell ref="CZ87:DB87"/>
    <mergeCell ref="DC87:DD87"/>
    <mergeCell ref="CE88:CG88"/>
    <mergeCell ref="CH88:CI88"/>
    <mergeCell ref="CL88:CN88"/>
    <mergeCell ref="CO88:CP88"/>
    <mergeCell ref="CS88:CU88"/>
    <mergeCell ref="CV88:CW88"/>
    <mergeCell ref="CZ88:DB88"/>
    <mergeCell ref="DC88:DD88"/>
    <mergeCell ref="CE99:CG99"/>
    <mergeCell ref="CH99:CI99"/>
    <mergeCell ref="CL99:CN99"/>
    <mergeCell ref="CO99:CP99"/>
    <mergeCell ref="CS99:CU99"/>
    <mergeCell ref="CV99:CW99"/>
    <mergeCell ref="CZ99:DB99"/>
    <mergeCell ref="DC99:DD99"/>
    <mergeCell ref="CE100:CG100"/>
    <mergeCell ref="CH100:CI100"/>
    <mergeCell ref="CL100:CN100"/>
    <mergeCell ref="CO100:CP100"/>
    <mergeCell ref="CS100:CU100"/>
    <mergeCell ref="CV100:CW100"/>
    <mergeCell ref="CZ100:DB100"/>
    <mergeCell ref="DC100:DD100"/>
    <mergeCell ref="CB92:DD93"/>
    <mergeCell ref="CE95:CG95"/>
    <mergeCell ref="CB97:DD97"/>
    <mergeCell ref="CE98:CG98"/>
    <mergeCell ref="CH98:CI98"/>
    <mergeCell ref="CL98:CN98"/>
    <mergeCell ref="CS98:CU98"/>
    <mergeCell ref="CV98:CW98"/>
    <mergeCell ref="CZ98:DB98"/>
    <mergeCell ref="DC98:DD98"/>
    <mergeCell ref="CE103:CG103"/>
    <mergeCell ref="CH103:CI103"/>
    <mergeCell ref="CL103:CN103"/>
    <mergeCell ref="CO103:CP103"/>
    <mergeCell ref="CS103:CU103"/>
    <mergeCell ref="CV103:CW103"/>
    <mergeCell ref="CZ103:DB103"/>
    <mergeCell ref="DC103:DD103"/>
    <mergeCell ref="CE104:CG104"/>
    <mergeCell ref="CH104:CI104"/>
    <mergeCell ref="CL104:CN104"/>
    <mergeCell ref="CO104:CP104"/>
    <mergeCell ref="CS104:CU104"/>
    <mergeCell ref="CV104:CW104"/>
    <mergeCell ref="CZ104:DB104"/>
    <mergeCell ref="DC104:DD104"/>
    <mergeCell ref="CE101:CG101"/>
    <mergeCell ref="CH101:CI101"/>
    <mergeCell ref="CL101:CN101"/>
    <mergeCell ref="CO101:CP101"/>
    <mergeCell ref="CS101:CU101"/>
    <mergeCell ref="CV101:CW101"/>
    <mergeCell ref="CZ101:DB101"/>
    <mergeCell ref="DC101:DD101"/>
    <mergeCell ref="CE102:CG102"/>
    <mergeCell ref="CH102:CI102"/>
    <mergeCell ref="CL102:CN102"/>
    <mergeCell ref="CO102:CP102"/>
    <mergeCell ref="CS102:CU102"/>
    <mergeCell ref="CV102:CW102"/>
    <mergeCell ref="CZ102:DB102"/>
    <mergeCell ref="DC102:DD102"/>
    <mergeCell ref="CE108:CG108"/>
    <mergeCell ref="CH108:CI108"/>
    <mergeCell ref="CL108:CN108"/>
    <mergeCell ref="CO108:CP108"/>
    <mergeCell ref="CS108:CU108"/>
    <mergeCell ref="CV108:CW108"/>
    <mergeCell ref="CZ108:DB108"/>
    <mergeCell ref="DC108:DD108"/>
    <mergeCell ref="CE109:CG109"/>
    <mergeCell ref="CH109:CI109"/>
    <mergeCell ref="CL109:CN109"/>
    <mergeCell ref="CO109:CP109"/>
    <mergeCell ref="CS109:CU109"/>
    <mergeCell ref="CV109:CW109"/>
    <mergeCell ref="CZ109:DB109"/>
    <mergeCell ref="DC109:DD109"/>
    <mergeCell ref="CE105:CG105"/>
    <mergeCell ref="CH105:CI105"/>
    <mergeCell ref="CL105:CN105"/>
    <mergeCell ref="CO105:CP105"/>
    <mergeCell ref="CS105:CU105"/>
    <mergeCell ref="CV105:CW105"/>
    <mergeCell ref="CZ105:DB105"/>
    <mergeCell ref="DC105:DD105"/>
    <mergeCell ref="CB107:DD107"/>
    <mergeCell ref="CE112:CG112"/>
    <mergeCell ref="CH112:CI112"/>
    <mergeCell ref="CL112:CN112"/>
    <mergeCell ref="CO112:CP112"/>
    <mergeCell ref="CS112:CU112"/>
    <mergeCell ref="CV112:CW112"/>
    <mergeCell ref="CZ112:DB112"/>
    <mergeCell ref="DC112:DD112"/>
    <mergeCell ref="CE113:CG113"/>
    <mergeCell ref="CH113:CI113"/>
    <mergeCell ref="CL113:CN113"/>
    <mergeCell ref="CO113:CP113"/>
    <mergeCell ref="CS113:CU113"/>
    <mergeCell ref="CV113:CW113"/>
    <mergeCell ref="CZ113:DB113"/>
    <mergeCell ref="DC113:DD113"/>
    <mergeCell ref="CE110:CG110"/>
    <mergeCell ref="CH110:CI110"/>
    <mergeCell ref="CL110:CN110"/>
    <mergeCell ref="CO110:CP110"/>
    <mergeCell ref="CS110:CU110"/>
    <mergeCell ref="CV110:CW110"/>
    <mergeCell ref="CZ110:DB110"/>
    <mergeCell ref="DC110:DD110"/>
    <mergeCell ref="CE111:CG111"/>
    <mergeCell ref="CH111:CI111"/>
    <mergeCell ref="CL111:CN111"/>
    <mergeCell ref="CO111:CP111"/>
    <mergeCell ref="CS111:CU111"/>
    <mergeCell ref="CV111:CW111"/>
    <mergeCell ref="CZ111:DB111"/>
    <mergeCell ref="DC111:DD111"/>
    <mergeCell ref="CB117:DD117"/>
    <mergeCell ref="CE118:CG118"/>
    <mergeCell ref="CH118:CI118"/>
    <mergeCell ref="CL118:CN118"/>
    <mergeCell ref="CO118:CP118"/>
    <mergeCell ref="CS118:CU118"/>
    <mergeCell ref="CV118:CW118"/>
    <mergeCell ref="CZ118:DB118"/>
    <mergeCell ref="DC118:DD118"/>
    <mergeCell ref="CE114:CG114"/>
    <mergeCell ref="CH114:CI114"/>
    <mergeCell ref="CL114:CN114"/>
    <mergeCell ref="CO114:CP114"/>
    <mergeCell ref="CS114:CU114"/>
    <mergeCell ref="CV114:CW114"/>
    <mergeCell ref="CZ114:DB114"/>
    <mergeCell ref="DC114:DD114"/>
    <mergeCell ref="CE115:CG115"/>
    <mergeCell ref="CH115:CI115"/>
    <mergeCell ref="CL115:CN115"/>
    <mergeCell ref="CO115:CP115"/>
    <mergeCell ref="CS115:CU115"/>
    <mergeCell ref="CV115:CW115"/>
    <mergeCell ref="CZ115:DB115"/>
    <mergeCell ref="DC115:DD115"/>
    <mergeCell ref="CE121:CG121"/>
    <mergeCell ref="CH121:CI121"/>
    <mergeCell ref="CL121:CN121"/>
    <mergeCell ref="CO121:CP121"/>
    <mergeCell ref="CS121:CU121"/>
    <mergeCell ref="CV121:CW121"/>
    <mergeCell ref="CZ121:DB121"/>
    <mergeCell ref="DC121:DD121"/>
    <mergeCell ref="CE122:CG122"/>
    <mergeCell ref="CH122:CI122"/>
    <mergeCell ref="CL122:CN122"/>
    <mergeCell ref="CO122:CP122"/>
    <mergeCell ref="CS122:CU122"/>
    <mergeCell ref="CV122:CW122"/>
    <mergeCell ref="CZ122:DB122"/>
    <mergeCell ref="DC122:DD122"/>
    <mergeCell ref="CE119:CG119"/>
    <mergeCell ref="CH119:CI119"/>
    <mergeCell ref="CL119:CN119"/>
    <mergeCell ref="CO119:CP119"/>
    <mergeCell ref="CS119:CU119"/>
    <mergeCell ref="CV119:CW119"/>
    <mergeCell ref="CZ119:DB119"/>
    <mergeCell ref="DC119:DD119"/>
    <mergeCell ref="CE120:CG120"/>
    <mergeCell ref="CH120:CI120"/>
    <mergeCell ref="CL120:CN120"/>
    <mergeCell ref="CO120:CP120"/>
    <mergeCell ref="CS120:CU120"/>
    <mergeCell ref="CV120:CW120"/>
    <mergeCell ref="CZ120:DB120"/>
    <mergeCell ref="DC120:DD120"/>
    <mergeCell ref="CE125:CG125"/>
    <mergeCell ref="CH125:CI125"/>
    <mergeCell ref="CL125:CN125"/>
    <mergeCell ref="CO125:CP125"/>
    <mergeCell ref="CS125:CU125"/>
    <mergeCell ref="CV125:CW125"/>
    <mergeCell ref="CZ125:DB125"/>
    <mergeCell ref="DC125:DD125"/>
    <mergeCell ref="CB127:DD127"/>
    <mergeCell ref="CE123:CG123"/>
    <mergeCell ref="CH123:CI123"/>
    <mergeCell ref="CL123:CN123"/>
    <mergeCell ref="CO123:CP123"/>
    <mergeCell ref="CS123:CU123"/>
    <mergeCell ref="CV123:CW123"/>
    <mergeCell ref="CZ123:DB123"/>
    <mergeCell ref="DC123:DD123"/>
    <mergeCell ref="CE124:CG124"/>
    <mergeCell ref="CH124:CI124"/>
    <mergeCell ref="CL124:CN124"/>
    <mergeCell ref="CO124:CP124"/>
    <mergeCell ref="CS124:CU124"/>
    <mergeCell ref="CV124:CW124"/>
    <mergeCell ref="CZ124:DB124"/>
    <mergeCell ref="DC124:DD124"/>
    <mergeCell ref="CE130:CG130"/>
    <mergeCell ref="CH130:CI130"/>
    <mergeCell ref="CL130:CN130"/>
    <mergeCell ref="CO130:CP130"/>
    <mergeCell ref="CS130:CU130"/>
    <mergeCell ref="CV130:CW130"/>
    <mergeCell ref="CZ130:DB130"/>
    <mergeCell ref="DC130:DD130"/>
    <mergeCell ref="CE131:CG131"/>
    <mergeCell ref="CH131:CI131"/>
    <mergeCell ref="CL131:CN131"/>
    <mergeCell ref="CO131:CP131"/>
    <mergeCell ref="CS131:CU131"/>
    <mergeCell ref="CV131:CW131"/>
    <mergeCell ref="CZ131:DB131"/>
    <mergeCell ref="DC131:DD131"/>
    <mergeCell ref="CE128:CG128"/>
    <mergeCell ref="CH128:CI128"/>
    <mergeCell ref="CL128:CN128"/>
    <mergeCell ref="CO128:CP128"/>
    <mergeCell ref="CS128:CU128"/>
    <mergeCell ref="CV128:CW128"/>
    <mergeCell ref="CZ128:DB128"/>
    <mergeCell ref="DC128:DD128"/>
    <mergeCell ref="CE129:CG129"/>
    <mergeCell ref="CH129:CI129"/>
    <mergeCell ref="CL129:CN129"/>
    <mergeCell ref="CO129:CP129"/>
    <mergeCell ref="CS129:CU129"/>
    <mergeCell ref="CV129:CW129"/>
    <mergeCell ref="CZ129:DB129"/>
    <mergeCell ref="DC129:DD129"/>
    <mergeCell ref="CE134:CG134"/>
    <mergeCell ref="CH134:CI134"/>
    <mergeCell ref="CL134:CN134"/>
    <mergeCell ref="CO134:CP134"/>
    <mergeCell ref="CS134:CU134"/>
    <mergeCell ref="CV134:CW134"/>
    <mergeCell ref="CZ134:DB134"/>
    <mergeCell ref="DC134:DD134"/>
    <mergeCell ref="CE135:CG135"/>
    <mergeCell ref="CH135:CI135"/>
    <mergeCell ref="CL135:CN135"/>
    <mergeCell ref="CO135:CP135"/>
    <mergeCell ref="CS135:CU135"/>
    <mergeCell ref="CV135:CW135"/>
    <mergeCell ref="CZ135:DB135"/>
    <mergeCell ref="DC135:DD135"/>
    <mergeCell ref="CE132:CG132"/>
    <mergeCell ref="CH132:CI132"/>
    <mergeCell ref="CL132:CN132"/>
    <mergeCell ref="CO132:CP132"/>
    <mergeCell ref="CS132:CU132"/>
    <mergeCell ref="CV132:CW132"/>
    <mergeCell ref="CZ132:DB132"/>
    <mergeCell ref="DC132:DD132"/>
    <mergeCell ref="CE133:CG133"/>
    <mergeCell ref="CH133:CI133"/>
    <mergeCell ref="CL133:CN133"/>
    <mergeCell ref="CO133:CP133"/>
    <mergeCell ref="CS133:CU133"/>
    <mergeCell ref="CV133:CW133"/>
    <mergeCell ref="CZ133:DB133"/>
    <mergeCell ref="DC133:DD133"/>
    <mergeCell ref="CE144:CG144"/>
    <mergeCell ref="CH144:CI144"/>
    <mergeCell ref="CL144:CN144"/>
    <mergeCell ref="CO144:CP144"/>
    <mergeCell ref="CS144:CU144"/>
    <mergeCell ref="CV144:CW144"/>
    <mergeCell ref="CZ144:DB144"/>
    <mergeCell ref="DC144:DD144"/>
    <mergeCell ref="CE145:CG145"/>
    <mergeCell ref="CH145:CI145"/>
    <mergeCell ref="CL145:CN145"/>
    <mergeCell ref="CO145:CP145"/>
    <mergeCell ref="CS145:CU145"/>
    <mergeCell ref="CV145:CW145"/>
    <mergeCell ref="CZ145:DB145"/>
    <mergeCell ref="DC145:DD145"/>
    <mergeCell ref="CB137:DD138"/>
    <mergeCell ref="CE140:CG140"/>
    <mergeCell ref="CB142:DD142"/>
    <mergeCell ref="CE143:CG143"/>
    <mergeCell ref="CH143:CI143"/>
    <mergeCell ref="CL143:CN143"/>
    <mergeCell ref="CO143:CP143"/>
    <mergeCell ref="CS143:CU143"/>
    <mergeCell ref="CV143:CW143"/>
    <mergeCell ref="CZ143:DB143"/>
    <mergeCell ref="DC143:DD143"/>
    <mergeCell ref="CP140:CR140"/>
    <mergeCell ref="CS140:CU140"/>
    <mergeCell ref="CE148:CG148"/>
    <mergeCell ref="CH148:CI148"/>
    <mergeCell ref="CL148:CN148"/>
    <mergeCell ref="CO148:CP148"/>
    <mergeCell ref="CS148:CU148"/>
    <mergeCell ref="CV148:CW148"/>
    <mergeCell ref="CZ148:DB148"/>
    <mergeCell ref="DC148:DD148"/>
    <mergeCell ref="CE149:CG149"/>
    <mergeCell ref="CH149:CI149"/>
    <mergeCell ref="CL149:CN149"/>
    <mergeCell ref="CO149:CP149"/>
    <mergeCell ref="CS149:CU149"/>
    <mergeCell ref="CV149:CW149"/>
    <mergeCell ref="CZ149:DB149"/>
    <mergeCell ref="DC149:DD149"/>
    <mergeCell ref="CE146:CG146"/>
    <mergeCell ref="CH146:CI146"/>
    <mergeCell ref="CL146:CN146"/>
    <mergeCell ref="CO146:CP146"/>
    <mergeCell ref="CS146:CU146"/>
    <mergeCell ref="CV146:CW146"/>
    <mergeCell ref="CZ146:DB146"/>
    <mergeCell ref="DC146:DD146"/>
    <mergeCell ref="CE147:CG147"/>
    <mergeCell ref="CH147:CI147"/>
    <mergeCell ref="CL147:CN147"/>
    <mergeCell ref="CO147:CP147"/>
    <mergeCell ref="CS147:CU147"/>
    <mergeCell ref="CV147:CW147"/>
    <mergeCell ref="CZ147:DB147"/>
    <mergeCell ref="DC147:DD147"/>
    <mergeCell ref="CE153:CG153"/>
    <mergeCell ref="CH153:CI153"/>
    <mergeCell ref="CL153:CN153"/>
    <mergeCell ref="CO153:CP153"/>
    <mergeCell ref="CS153:CU153"/>
    <mergeCell ref="CV153:CW153"/>
    <mergeCell ref="CZ153:DB153"/>
    <mergeCell ref="DC153:DD153"/>
    <mergeCell ref="CE154:CG154"/>
    <mergeCell ref="CH154:CI154"/>
    <mergeCell ref="CL154:CN154"/>
    <mergeCell ref="CO154:CP154"/>
    <mergeCell ref="CS154:CU154"/>
    <mergeCell ref="CV154:CW154"/>
    <mergeCell ref="CZ154:DB154"/>
    <mergeCell ref="DC154:DD154"/>
    <mergeCell ref="CE150:CG150"/>
    <mergeCell ref="CH150:CI150"/>
    <mergeCell ref="CL150:CN150"/>
    <mergeCell ref="CO150:CP150"/>
    <mergeCell ref="CS150:CU150"/>
    <mergeCell ref="CV150:CW150"/>
    <mergeCell ref="CZ150:DB150"/>
    <mergeCell ref="DC150:DD150"/>
    <mergeCell ref="CB152:DD152"/>
    <mergeCell ref="CH157:CI157"/>
    <mergeCell ref="CL157:CN157"/>
    <mergeCell ref="CO157:CP157"/>
    <mergeCell ref="CS157:CU157"/>
    <mergeCell ref="CV157:CW157"/>
    <mergeCell ref="CZ157:DB157"/>
    <mergeCell ref="DC157:DD157"/>
    <mergeCell ref="CE158:CG158"/>
    <mergeCell ref="CH158:CI158"/>
    <mergeCell ref="CL158:CN158"/>
    <mergeCell ref="CO158:CP158"/>
    <mergeCell ref="CS158:CU158"/>
    <mergeCell ref="CV158:CW158"/>
    <mergeCell ref="CZ158:DB158"/>
    <mergeCell ref="DC158:DD158"/>
    <mergeCell ref="CE155:CG155"/>
    <mergeCell ref="CH155:CI155"/>
    <mergeCell ref="CL155:CN155"/>
    <mergeCell ref="CO155:CP155"/>
    <mergeCell ref="CS155:CU155"/>
    <mergeCell ref="CV155:CW155"/>
    <mergeCell ref="CZ155:DB155"/>
    <mergeCell ref="DC155:DD155"/>
    <mergeCell ref="CE156:CG156"/>
    <mergeCell ref="CH156:CI156"/>
    <mergeCell ref="CL156:CN156"/>
    <mergeCell ref="CO156:CP156"/>
    <mergeCell ref="CS156:CU156"/>
    <mergeCell ref="CV156:CW156"/>
    <mergeCell ref="CZ156:DB156"/>
    <mergeCell ref="DC156:DD156"/>
    <mergeCell ref="CV163:CW163"/>
    <mergeCell ref="CZ163:DB163"/>
    <mergeCell ref="DC163:DD163"/>
    <mergeCell ref="CE159:CG159"/>
    <mergeCell ref="CH159:CI159"/>
    <mergeCell ref="CL159:CN159"/>
    <mergeCell ref="CO159:CP159"/>
    <mergeCell ref="CS159:CU159"/>
    <mergeCell ref="CV159:CW159"/>
    <mergeCell ref="CZ159:DB159"/>
    <mergeCell ref="DC159:DD159"/>
    <mergeCell ref="CE160:CG160"/>
    <mergeCell ref="CH160:CI160"/>
    <mergeCell ref="CL160:CN160"/>
    <mergeCell ref="CO160:CP160"/>
    <mergeCell ref="CS160:CU160"/>
    <mergeCell ref="CV160:CW160"/>
    <mergeCell ref="CZ160:DB160"/>
    <mergeCell ref="DC160:DD160"/>
    <mergeCell ref="CV166:CW166"/>
    <mergeCell ref="CZ166:DB166"/>
    <mergeCell ref="DC166:DD166"/>
    <mergeCell ref="CE167:CG167"/>
    <mergeCell ref="CH167:CI167"/>
    <mergeCell ref="CL167:CN167"/>
    <mergeCell ref="CO167:CP167"/>
    <mergeCell ref="CS167:CU167"/>
    <mergeCell ref="CV167:CW167"/>
    <mergeCell ref="CZ167:DB167"/>
    <mergeCell ref="DC167:DD167"/>
    <mergeCell ref="CE164:CG164"/>
    <mergeCell ref="CH164:CI164"/>
    <mergeCell ref="CL164:CN164"/>
    <mergeCell ref="CO164:CP164"/>
    <mergeCell ref="CS164:CU164"/>
    <mergeCell ref="CV164:CW164"/>
    <mergeCell ref="CZ164:DB164"/>
    <mergeCell ref="DC164:DD164"/>
    <mergeCell ref="CE165:CG165"/>
    <mergeCell ref="CH165:CI165"/>
    <mergeCell ref="CL165:CN165"/>
    <mergeCell ref="CO165:CP165"/>
    <mergeCell ref="CS165:CU165"/>
    <mergeCell ref="CV165:CW165"/>
    <mergeCell ref="CZ165:DB165"/>
    <mergeCell ref="DC165:DD165"/>
    <mergeCell ref="CV170:CW170"/>
    <mergeCell ref="CZ170:DB170"/>
    <mergeCell ref="DC170:DD170"/>
    <mergeCell ref="CB172:DD172"/>
    <mergeCell ref="CE168:CG168"/>
    <mergeCell ref="CH168:CI168"/>
    <mergeCell ref="CL168:CN168"/>
    <mergeCell ref="CO168:CP168"/>
    <mergeCell ref="CS168:CU168"/>
    <mergeCell ref="CV168:CW168"/>
    <mergeCell ref="CZ168:DB168"/>
    <mergeCell ref="DC168:DD168"/>
    <mergeCell ref="CE169:CG169"/>
    <mergeCell ref="CH169:CI169"/>
    <mergeCell ref="CL169:CN169"/>
    <mergeCell ref="CO169:CP169"/>
    <mergeCell ref="CS169:CU169"/>
    <mergeCell ref="CV169:CW169"/>
    <mergeCell ref="CZ169:DB169"/>
    <mergeCell ref="DC169:DD169"/>
    <mergeCell ref="CV175:CW175"/>
    <mergeCell ref="CZ175:DB175"/>
    <mergeCell ref="DC175:DD175"/>
    <mergeCell ref="CE176:CG176"/>
    <mergeCell ref="CH176:CI176"/>
    <mergeCell ref="CL176:CN176"/>
    <mergeCell ref="CO176:CP176"/>
    <mergeCell ref="CS176:CU176"/>
    <mergeCell ref="CV176:CW176"/>
    <mergeCell ref="CZ176:DB176"/>
    <mergeCell ref="DC176:DD176"/>
    <mergeCell ref="CE173:CG173"/>
    <mergeCell ref="CH173:CI173"/>
    <mergeCell ref="CL173:CN173"/>
    <mergeCell ref="CO173:CP173"/>
    <mergeCell ref="CS173:CU173"/>
    <mergeCell ref="CV173:CW173"/>
    <mergeCell ref="CZ173:DB173"/>
    <mergeCell ref="DC173:DD173"/>
    <mergeCell ref="CE174:CG174"/>
    <mergeCell ref="CH174:CI174"/>
    <mergeCell ref="CL174:CN174"/>
    <mergeCell ref="CO174:CP174"/>
    <mergeCell ref="CS174:CU174"/>
    <mergeCell ref="CV174:CW174"/>
    <mergeCell ref="CZ174:DB174"/>
    <mergeCell ref="DC174:DD174"/>
    <mergeCell ref="CV179:CW179"/>
    <mergeCell ref="CZ179:DB179"/>
    <mergeCell ref="DC179:DD179"/>
    <mergeCell ref="CE180:CG180"/>
    <mergeCell ref="CH180:CI180"/>
    <mergeCell ref="CL180:CN180"/>
    <mergeCell ref="CO180:CP180"/>
    <mergeCell ref="CS180:CU180"/>
    <mergeCell ref="CV180:CW180"/>
    <mergeCell ref="CZ180:DB180"/>
    <mergeCell ref="DC180:DD180"/>
    <mergeCell ref="CE177:CG177"/>
    <mergeCell ref="CH177:CI177"/>
    <mergeCell ref="CL177:CN177"/>
    <mergeCell ref="CO177:CP177"/>
    <mergeCell ref="CS177:CU177"/>
    <mergeCell ref="CV177:CW177"/>
    <mergeCell ref="CZ177:DB177"/>
    <mergeCell ref="DC177:DD177"/>
    <mergeCell ref="CE178:CG178"/>
    <mergeCell ref="CH178:CI178"/>
    <mergeCell ref="CL178:CN178"/>
    <mergeCell ref="CO178:CP178"/>
    <mergeCell ref="CS178:CU178"/>
    <mergeCell ref="CV178:CW178"/>
    <mergeCell ref="CZ178:DB178"/>
    <mergeCell ref="DC178:DD178"/>
    <mergeCell ref="J55:K55"/>
    <mergeCell ref="L55:P55"/>
    <mergeCell ref="Q55:R55"/>
    <mergeCell ref="J56:K56"/>
    <mergeCell ref="L56:P56"/>
    <mergeCell ref="Q56:R56"/>
    <mergeCell ref="J51:K51"/>
    <mergeCell ref="L51:P51"/>
    <mergeCell ref="Q51:R51"/>
    <mergeCell ref="CE179:CG179"/>
    <mergeCell ref="CH179:CI179"/>
    <mergeCell ref="CL179:CN179"/>
    <mergeCell ref="CO179:CP179"/>
    <mergeCell ref="CS179:CU179"/>
    <mergeCell ref="CE175:CG175"/>
    <mergeCell ref="CH175:CI175"/>
    <mergeCell ref="CL175:CN175"/>
    <mergeCell ref="CO175:CP175"/>
    <mergeCell ref="CS175:CU175"/>
    <mergeCell ref="CE170:CG170"/>
    <mergeCell ref="CH170:CI170"/>
    <mergeCell ref="CL170:CN170"/>
    <mergeCell ref="CO170:CP170"/>
    <mergeCell ref="CS170:CU170"/>
    <mergeCell ref="CE166:CG166"/>
    <mergeCell ref="CH166:CI166"/>
    <mergeCell ref="CL166:CN166"/>
    <mergeCell ref="CO166:CP166"/>
    <mergeCell ref="CS166:CU166"/>
    <mergeCell ref="CO163:CP163"/>
    <mergeCell ref="CS163:CU163"/>
    <mergeCell ref="CE157:CG157"/>
    <mergeCell ref="CB163:CD163"/>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U62:Z62"/>
    <mergeCell ref="U63:W63"/>
    <mergeCell ref="X63:Z63"/>
    <mergeCell ref="CB162:DD162"/>
    <mergeCell ref="CE163:CG163"/>
    <mergeCell ref="CH163:CI163"/>
    <mergeCell ref="CL163:CN163"/>
    <mergeCell ref="C73:H73"/>
    <mergeCell ref="U75:W75"/>
    <mergeCell ref="C74:H74"/>
    <mergeCell ref="C75:H75"/>
    <mergeCell ref="J57:K57"/>
    <mergeCell ref="L57:P57"/>
    <mergeCell ref="Q57:R57"/>
    <mergeCell ref="J58:K58"/>
    <mergeCell ref="J75:K75"/>
    <mergeCell ref="L75:P75"/>
    <mergeCell ref="Q75:R75"/>
    <mergeCell ref="J70:K70"/>
    <mergeCell ref="L70:P70"/>
    <mergeCell ref="Q70:R70"/>
    <mergeCell ref="J71:K71"/>
    <mergeCell ref="L71:P71"/>
    <mergeCell ref="Q71:R71"/>
    <mergeCell ref="J72:K72"/>
    <mergeCell ref="L72:P72"/>
    <mergeCell ref="Q72:R72"/>
    <mergeCell ref="J67:K67"/>
    <mergeCell ref="L67:P67"/>
    <mergeCell ref="Q67:R67"/>
    <mergeCell ref="J68:K68"/>
    <mergeCell ref="L68:P68"/>
    <mergeCell ref="Q68:R68"/>
    <mergeCell ref="J69:K69"/>
    <mergeCell ref="L69:P69"/>
    <mergeCell ref="Q69:R69"/>
    <mergeCell ref="J74:K74"/>
    <mergeCell ref="L74:P74"/>
    <mergeCell ref="Q74:R74"/>
    <mergeCell ref="J64:K64"/>
    <mergeCell ref="L64:P64"/>
    <mergeCell ref="Q64:R64"/>
    <mergeCell ref="J65:K65"/>
    <mergeCell ref="L65:P65"/>
    <mergeCell ref="Q65:R65"/>
    <mergeCell ref="J66:K66"/>
    <mergeCell ref="L66:P66"/>
    <mergeCell ref="Q66:R66"/>
    <mergeCell ref="U61:W61"/>
    <mergeCell ref="BQ29:BR29"/>
    <mergeCell ref="BS29:BT29"/>
    <mergeCell ref="BQ30:BR30"/>
    <mergeCell ref="BS30:BT30"/>
    <mergeCell ref="L61:P61"/>
    <mergeCell ref="Q61:R61"/>
    <mergeCell ref="J62:K62"/>
    <mergeCell ref="L62:P62"/>
    <mergeCell ref="Q62:R62"/>
    <mergeCell ref="J63:K63"/>
    <mergeCell ref="L63:P63"/>
    <mergeCell ref="Q63:R63"/>
    <mergeCell ref="BH30:BJ30"/>
    <mergeCell ref="BK30:BM30"/>
    <mergeCell ref="AB35:AD35"/>
    <mergeCell ref="AB45:AD45"/>
    <mergeCell ref="AB55:AD55"/>
    <mergeCell ref="U33:W33"/>
    <mergeCell ref="L58:P58"/>
    <mergeCell ref="J54:K54"/>
    <mergeCell ref="L54:P54"/>
    <mergeCell ref="Q54:R54"/>
    <mergeCell ref="F15:H15"/>
    <mergeCell ref="P9:R9"/>
    <mergeCell ref="P8:R8"/>
    <mergeCell ref="P7:R7"/>
    <mergeCell ref="F14:H14"/>
    <mergeCell ref="BV29:BY29"/>
    <mergeCell ref="BV30:BY30"/>
    <mergeCell ref="BV31:BY31"/>
    <mergeCell ref="BV22:BY22"/>
    <mergeCell ref="BV23:BY23"/>
    <mergeCell ref="BV24:BY24"/>
    <mergeCell ref="BV25:BY25"/>
    <mergeCell ref="BV26:BY26"/>
    <mergeCell ref="BV27:BY27"/>
    <mergeCell ref="J73:K73"/>
    <mergeCell ref="L73:P73"/>
    <mergeCell ref="Q73:R73"/>
    <mergeCell ref="AB15:AD15"/>
    <mergeCell ref="AB25:AD25"/>
    <mergeCell ref="U19:W19"/>
    <mergeCell ref="F17:H17"/>
    <mergeCell ref="F16:H16"/>
    <mergeCell ref="F18:H18"/>
    <mergeCell ref="P12:R12"/>
    <mergeCell ref="Q58:R58"/>
    <mergeCell ref="J59:K59"/>
    <mergeCell ref="L59:P59"/>
    <mergeCell ref="Q59:R59"/>
    <mergeCell ref="J60:K60"/>
    <mergeCell ref="L60:P60"/>
    <mergeCell ref="Q60:R60"/>
    <mergeCell ref="J61:K61"/>
    <mergeCell ref="J6:O6"/>
    <mergeCell ref="J15:R15"/>
    <mergeCell ref="J16:R19"/>
    <mergeCell ref="P14:R14"/>
    <mergeCell ref="P13:R13"/>
    <mergeCell ref="J13:O13"/>
    <mergeCell ref="J5:O5"/>
    <mergeCell ref="J7:O7"/>
    <mergeCell ref="C6:E6"/>
    <mergeCell ref="C7:E7"/>
    <mergeCell ref="C8:E8"/>
    <mergeCell ref="C9:E9"/>
    <mergeCell ref="C10:E10"/>
    <mergeCell ref="C11:E11"/>
    <mergeCell ref="C12:E12"/>
    <mergeCell ref="C13:E13"/>
    <mergeCell ref="C14:E14"/>
    <mergeCell ref="C15:E15"/>
    <mergeCell ref="C16:E16"/>
    <mergeCell ref="C17:E17"/>
    <mergeCell ref="C18:E18"/>
    <mergeCell ref="J8:O8"/>
    <mergeCell ref="J9:O9"/>
    <mergeCell ref="J10:O10"/>
    <mergeCell ref="J11:O11"/>
    <mergeCell ref="J12:O12"/>
    <mergeCell ref="F7:H7"/>
    <mergeCell ref="F13:H13"/>
    <mergeCell ref="F12:H12"/>
    <mergeCell ref="F11:H11"/>
    <mergeCell ref="F10:H10"/>
    <mergeCell ref="F9:H9"/>
  </mergeCells>
  <dataValidations xWindow="1016" yWindow="303" count="22">
    <dataValidation type="list" allowBlank="1" showInputMessage="1" showErrorMessage="1" sqref="P6:R6" xr:uid="{17C44097-B2B4-49DD-96A5-C66F25CA279B}">
      <formula1>O1:Q1</formula1>
    </dataValidation>
    <dataValidation type="list" allowBlank="1" showInputMessage="1" showErrorMessage="1" sqref="P7:R14" xr:uid="{3ABCC73D-CE17-48E3-89B6-B9E0C7C2AC60}">
      <formula1>$C$1:$D$1</formula1>
    </dataValidation>
    <dataValidation type="list" allowBlank="1" showInputMessage="1" showErrorMessage="1" sqref="AQ6:AR14" xr:uid="{2D9B0C37-0E5B-46ED-9688-917B38B93B30}">
      <formula1>$U$1:$Z$1</formula1>
    </dataValidation>
    <dataValidation type="list" allowBlank="1" showInputMessage="1" showErrorMessage="1" sqref="AZ6:BA14" xr:uid="{77244080-BB16-4167-A4BC-21C29370E092}">
      <formula1>$AA$1:$AE$1</formula1>
    </dataValidation>
    <dataValidation type="list" allowBlank="1" showInputMessage="1" showErrorMessage="1" sqref="BD6:BE14" xr:uid="{5FD99AAE-4BE0-46FF-83F1-BFF716711DA8}">
      <formula1>$AF$1:$AG$1</formula1>
    </dataValidation>
    <dataValidation allowBlank="1" showInputMessage="1" showErrorMessage="1" promptTitle="Appointments" prompt="The appointment types are used when boking in appointments and will help with defining the length of each type of appointment you are booking. Always enter the shortest length the appointment would be as this will be easier to adjust when booking" sqref="C20:H20" xr:uid="{F0E49329-4990-4BDA-BEEC-50DEC4553596}"/>
    <dataValidation allowBlank="1" showInputMessage="1" showErrorMessage="1" promptTitle="Procedure Names" prompt="Procdure names are the non medical jargony names that will print on fee estimates or show on the operating lists when printed so keep these simple" sqref="C35:H35" xr:uid="{E447718C-7333-4E51-9F1E-E6000B390422}"/>
    <dataValidation allowBlank="1" showInputMessage="1" showErrorMessage="1" promptTitle="Non-MBS Items" prompt="These are any custome items you may bill that are not MBS Schedule items and can have any Item number you want to use (except for existing MBS item numbers)" sqref="J20:R20" xr:uid="{4DC15801-E22F-4C0A-8819-28F152EF6ECD}"/>
    <dataValidation allowBlank="1" showInputMessage="1" showErrorMessage="1" promptTitle="AMA/WorkCover Fees" prompt="If you do not have access already, you will need to call AMA or WorkCover and request a copy of their schedule in Excel form. Once you have this form email this to customersuccess@clinictocloud.com.au for us to upload this schedule into your practice." sqref="J11:O11" xr:uid="{D917553F-4B67-4E84-98A0-2883F56DBD8E}"/>
    <dataValidation allowBlank="1" showInputMessage="1" showErrorMessage="1" promptTitle="LSPN" prompt="Only relevant if using imaging machines such as Ultrasound/X-ray type equipment Hospital Facility ID: Needed for any hospitals added (Hospital main switchboard will provide to you)" sqref="U33:W33 U47:W47 U61:W61 U75:W75 AB15:AD15 AB25:AD25 AB35:AD35 AB45:AD45 AB55:AD55 U19:W19" xr:uid="{A82D182B-EE46-4DA8-A94F-FEB8A595061F}"/>
    <dataValidation allowBlank="1" showInputMessage="1" showErrorMessage="1" promptTitle="Bupa Fund ID" prompt="This ID is provided by Bupa and is provider specific (Only required if you bill through Bupa)" sqref="BN13 BN46 BN79 BN112" xr:uid="{CFABEFCF-5F87-4BC8-8EA0-0C9ED555745C}"/>
    <dataValidation allowBlank="1" showInputMessage="1" showErrorMessage="1" promptTitle="Private Fees" prompt="These are MBS Items that are charged at a higher rate to the MBS Schedule fee, all we need is the item number and the higher rate that is charged" sqref="BQ7:BT7 BQ73:BT73 BQ40:BT40 BQ106:BT106" xr:uid="{9009DABF-8CBC-419E-94D3-F333A07BA45B}"/>
    <dataValidation allowBlank="1" showInputMessage="1" showErrorMessage="1" promptTitle="Favourite MBS Item No." prompt="These are Items that you would bill most frequently (used to create quick adds when finishing a consult)" sqref="BV7:BY7 BV73:BY73 BV40:BY40 BV106:BY106" xr:uid="{2B09B1A1-F270-4D63-BD5E-FAD52508C1D1}"/>
    <dataValidation type="list" allowBlank="1" showInputMessage="1" showErrorMessage="1" sqref="BB6:BC14 CE19:CG25 CE29:CG35 CE39:CG45 CS19:CU25 CS29:CU35 CS39:CU45 CL19:CN25 CL174:CN180 CZ19:DB25 CZ29:DB35 CZ39:DB45 CL39:CN45 CL29:CN35 CE54:CG60 CS54:CU60 CZ54:DB60 CL54:CN60 CE64:CG70 CS164:CU170 CZ164:DB170 CL164:CN170 CE74:CG80 CS74:CU80 CZ74:DB80 CL74:CN80 CE84:CG90 CS64:CU70 CZ64:DB70 CL64:CN70 CE99:CG105 CS99:CU105 CZ99:DB105 CL99:CN105 CE109:CG115 CS84:CU90 CZ84:DB90 CL84:CN90 CE119:CG125 CS109:CU115 CZ109:DB115 CL109:CN115 CE129:CG135 CS119:CU125 CZ119:DB125 CL119:CN125 CE144:CG150 CS144:CU150 CZ144:DB150 CL144:CN150 CE154:CG160 CS129:CU135 CZ129:DB135 CL129:CN135 CE164:CG170 CS154:CU160 CZ154:DB160 CL154:CN160 CE174:CG180 CS174:CU180 CZ174:DB180 CL9:CN15 CE9:CG15 CS9:CU15 CZ9:DB15" xr:uid="{BD39E6AD-0338-4EA8-B576-278343DEEFE6}">
      <formula1>$AQ$1:$AZ$1</formula1>
    </dataValidation>
    <dataValidation type="list" allowBlank="1" showInputMessage="1" showErrorMessage="1" sqref="F22:H33" xr:uid="{F018BC56-4A8F-40C8-89C7-4110E2AF53FA}">
      <formula1>$C$77:$C$100</formula1>
    </dataValidation>
    <dataValidation type="list" allowBlank="1" showInputMessage="1" showErrorMessage="1" sqref="CL5:CN5 CL50:CN50 CL95:CN95 CL140:CN140" xr:uid="{3F290BED-8002-4EA8-B715-67B4B33EC2C2}">
      <formula1>$C$77:$C$88</formula1>
    </dataValidation>
    <dataValidation type="list" allowBlank="1" showInputMessage="1" showErrorMessage="1" sqref="X8:Z8 X22:Z22 X36:Z36 X50:Z50 X64:Z64" xr:uid="{582A1418-BB78-413A-A13D-D8A78B4ACB04}">
      <formula1>$C$78:$C$101</formula1>
    </dataValidation>
    <dataValidation allowBlank="1" showInputMessage="1" showErrorMessage="1" promptTitle="Tyro" prompt="With Tyro, you can get EFTPOS purpose built to take quick payments" sqref="J13:O13" xr:uid="{F710D8A2-F4F9-4D42-B4A3-B7157D7BBA2B}"/>
    <dataValidation allowBlank="1" showErrorMessage="1" sqref="BV22:BY22 BV55:BY55 BV88:BY88 BV121:BY121" xr:uid="{9A5336A2-1980-4CD5-99DF-685ACD297324}"/>
    <dataValidation showDropDown="1" showInputMessage="1" showErrorMessage="1" sqref="DC19:DD25 CH19:CI25 CH29:CI35 CH39:CI45 CH54:CI60 CH64:CI70 CH74:CI80 CH84:CI90 CH99:CI105 CH109:CI115 CH119:CI125 CH129:CI135 CH144:CI150 CH154:CI160 CH164:CI170 CH174:CI180 CV174:CW180 CV164:CW170 CV154:CW160 CV144:CW150 CV129:CW135 CV119:CW125 CV109:CW115 CV99:CW105 CV84:CW90 CV74:CW80 CV64:CW70 CV54:CW60 CV39:CW45 CV29:CW35 CV19:CW25 CO19:CP25 CO29:CP35 CO39:CP45 CO54:CP60 CO64:CP70 CO74:CP80 CO84:CP90 CO99:CP105 CO109:CP115 CO119:CP125 CO129:CP135 CO144:CP150 CO154:CP160 CO164:CP170 CO174:CP180 DC174:DD180 DC164:DD170 DC154:DD160 DC144:DD150 DC129:DD135 DC119:DD125 DC109:DD115 DC99:DD105 DC84:DD90 DC74:DD80 DC64:DD70 DC54:DD60 DC39:DD45 DC29:DD35 CH9:CI15 CO9:CP15 CV9:CW15 DC9:DD15" xr:uid="{8F4A80BD-321A-4F93-A55D-60AB61E3D601}"/>
    <dataValidation allowBlank="1" showInputMessage="1" showErrorMessage="1" promptTitle="Start Date" prompt="Your Start Date refers to the first day you and your practice will be seeing patient using Clinic to Cloud for the very first time. Knowing this date, will help your Onboarding Manager to make the neccessary arrangements to ensure you're ready to go!" sqref="J5:O5" xr:uid="{75E2C1FA-7F85-4BB6-8F6B-E8114B33D110}"/>
    <dataValidation type="list" allowBlank="1" showInputMessage="1" showErrorMessage="1" sqref="CQ174:CR180 CX9:CY15 CJ9:CK15 CQ9:CR15 CC9:CD15 CJ174:CK180 CX164:CY170 CJ164:CK170 CX154:CY160 CJ154:CK160 CX144:CY150 CJ144:CK150 CX129:CY135 CJ129:CK135 CX119:CY125 CJ119:CK125 CX109:CY115 CJ109:CK115 CX99:CY105 CJ99:CK105 CX84:CY90 CJ84:CK90 CX74:CY80 CJ74:CK80 CX64:CY70 CJ64:CK70 CX54:CY60 CJ54:CK60 CX39:CY45 CJ39:CK45 CX29:CY35 CJ29:CK35 CX19:CY25 CJ19:CK25 CX174:CY180 CC164:CD170 CC154:CD160 CC144:CD150 CC129:CD135 CC119:CD125 CC109:CD115 CC99:CD105 CC84:CD90 CC74:CD80 CC64:CD70 CC54:CD60 CC39:CD45 CC29:CD35 CC19:CD25 CC174:CD180 CQ164:CR170 CQ154:CR160 CQ144:CR150 CQ129:CR135 CQ119:CR125 CQ109:CR115 CQ99:CR105 CQ84:CR90 CQ74:CR80 CQ64:CR70 CQ54:CR60 CQ39:CR45 CQ29:CR35 CQ19:CR25" xr:uid="{DC2880F5-2750-4394-9778-FD56B7A136E9}">
      <formula1>$CB$16:$DD$16</formula1>
    </dataValidation>
  </dataValidations>
  <hyperlinks>
    <hyperlink ref="X15" r:id="rId1" xr:uid="{8285C8D9-61FF-40BC-9FB1-CF5C9F5FC93F}"/>
    <hyperlink ref="X16" r:id="rId2" xr:uid="{94FFC104-42E4-40D7-AD33-2D74003AE2C7}"/>
    <hyperlink ref="AW6" r:id="rId3" xr:uid="{2A62D383-870E-4696-8C6F-BF546821F55C}"/>
  </hyperlinks>
  <pageMargins left="0.7" right="0.7" top="0.75" bottom="0.75" header="0.3" footer="0.3"/>
  <pageSetup orientation="portrait" horizontalDpi="4294967295" verticalDpi="4294967295"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555A82E33365428367FCF64470C223" ma:contentTypeVersion="6" ma:contentTypeDescription="Create a new document." ma:contentTypeScope="" ma:versionID="3bace6ecfa119ce19e689e05ecbc5033">
  <xsd:schema xmlns:xsd="http://www.w3.org/2001/XMLSchema" xmlns:xs="http://www.w3.org/2001/XMLSchema" xmlns:p="http://schemas.microsoft.com/office/2006/metadata/properties" xmlns:ns3="22328bc2-f0cc-4948-b481-eee92d79b035" targetNamespace="http://schemas.microsoft.com/office/2006/metadata/properties" ma:root="true" ma:fieldsID="e053cc5a1f4226e4b66366ad804dde60" ns3:_="">
    <xsd:import namespace="22328bc2-f0cc-4948-b481-eee92d79b0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28bc2-f0cc-4948-b481-eee92d79b0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877DC2-1C82-4452-95E9-E0D50CE7E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328bc2-f0cc-4948-b481-eee92d79b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EFAD4-D3A9-43F7-88D5-64D99F9EDC14}">
  <ds:schemaRefs>
    <ds:schemaRef ds:uri="http://schemas.microsoft.com/sharepoint/v3/contenttype/forms"/>
  </ds:schemaRefs>
</ds:datastoreItem>
</file>

<file path=customXml/itemProps3.xml><?xml version="1.0" encoding="utf-8"?>
<ds:datastoreItem xmlns:ds="http://schemas.openxmlformats.org/officeDocument/2006/customXml" ds:itemID="{06B538A2-B268-4184-9DB3-A9EE862BDD6C}">
  <ds:schemaRefs>
    <ds:schemaRef ds:uri="http://purl.org/dc/elements/1.1/"/>
    <ds:schemaRef ds:uri="http://www.w3.org/XML/1998/namespace"/>
    <ds:schemaRef ds:uri="http://purl.org/dc/terms/"/>
    <ds:schemaRef ds:uri="http://purl.org/dc/dcmitype/"/>
    <ds:schemaRef ds:uri="http://schemas.microsoft.com/office/infopath/2007/PartnerControls"/>
    <ds:schemaRef ds:uri="22328bc2-f0cc-4948-b481-eee92d79b035"/>
    <ds:schemaRef ds:uri="http://schemas.microsoft.com/office/2006/documentManagement/type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Onboarding Spreadsheet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Da Silva</dc:creator>
  <cp:lastModifiedBy>Ryan Schroder</cp:lastModifiedBy>
  <dcterms:created xsi:type="dcterms:W3CDTF">2018-11-20T09:18:22Z</dcterms:created>
  <dcterms:modified xsi:type="dcterms:W3CDTF">2019-11-06T23:20:56Z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0x0101007A555A82E33365428367FCF64470C223</vt:lpwstr>
  </property>
</Properties>
</file>